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X:\20150150農林水産課\040多面的機能支払交付金\001多面的機能支払交付金全般【10】\R4年度\様式\"/>
    </mc:Choice>
  </mc:AlternateContent>
  <xr:revisionPtr revIDLastSave="0" documentId="13_ncr:1_{BCA52F65-A8C9-4DF3-9A0F-FE25D996613B}" xr6:coauthVersionLast="36" xr6:coauthVersionMax="47" xr10:uidLastSave="{00000000-0000-0000-0000-000000000000}"/>
  <bookViews>
    <workbookView xWindow="0" yWindow="0" windowWidth="20490" windowHeight="7455" xr2:uid="{00000000-000D-0000-FFFF-FFFF00000000}"/>
  </bookViews>
  <sheets>
    <sheet name="報告書" sheetId="19" r:id="rId1"/>
    <sheet name="【活動項目番号表】 " sheetId="17" r:id="rId2"/>
    <sheet name="【選択肢】" sheetId="6" r:id="rId3"/>
  </sheets>
  <definedNames>
    <definedName name="_xlnm._FilterDatabase" localSheetId="0" hidden="1">報告書!#REF!</definedName>
    <definedName name="a">【選択肢】!$H$3:$H$6</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I">【選択肢】!$I$3:$I$4</definedName>
    <definedName name="Ｉ.金銭出納簿の区分" localSheetId="2">【選択肢】!$I$3:$I$4</definedName>
    <definedName name="Ｉ.金銭出納簿の区分">【選択肢】!$I$3:$I$4</definedName>
    <definedName name="J">【選択肢】!$J$3:$J$10</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【選択肢】!$S$66:$S$75</definedName>
    <definedName name="M.長寿命化">【選択肢】!$S$66:$S$75</definedName>
    <definedName name="_xlnm.Print_Area" localSheetId="1">'【活動項目番号表】 '!$A$1:$F$199</definedName>
    <definedName name="_xlnm.Print_Area" localSheetId="2">【選択肢】!$K$1:$T$84</definedName>
    <definedName name="_xlnm.Print_Area" localSheetId="0">報告書!$A$1:$V$155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7" i="19" l="1"/>
  <c r="O138" i="19"/>
  <c r="O139" i="19"/>
  <c r="O140" i="19"/>
  <c r="Q137" i="19"/>
  <c r="O16" i="19"/>
  <c r="P72" i="6" l="1"/>
  <c r="P78" i="6"/>
  <c r="P77" i="6"/>
  <c r="P76" i="6"/>
  <c r="P75" i="6"/>
  <c r="P74" i="6"/>
  <c r="P73" i="6"/>
  <c r="R147" i="19" l="1"/>
  <c r="O146" i="19"/>
  <c r="S145" i="19"/>
  <c r="R145" i="19"/>
  <c r="O144" i="19"/>
  <c r="R144" i="19"/>
  <c r="O143" i="19"/>
  <c r="R143" i="19"/>
  <c r="O141" i="19"/>
  <c r="R141" i="19"/>
  <c r="R140" i="19"/>
  <c r="S139" i="19"/>
  <c r="R139" i="19"/>
  <c r="S137" i="19"/>
  <c r="R137" i="19"/>
  <c r="O110" i="19"/>
  <c r="O147" i="19"/>
  <c r="S147" i="19"/>
  <c r="R146" i="19"/>
  <c r="O145" i="19"/>
  <c r="S143" i="19"/>
  <c r="O142" i="19"/>
  <c r="R142" i="19"/>
  <c r="R138" i="19"/>
  <c r="N107" i="19"/>
  <c r="N108" i="19"/>
  <c r="P55" i="6"/>
  <c r="P56" i="6"/>
  <c r="P57" i="6"/>
  <c r="P58" i="6"/>
  <c r="P59" i="6"/>
  <c r="P60" i="6"/>
  <c r="P61" i="6"/>
  <c r="P62" i="6"/>
  <c r="P63" i="6"/>
  <c r="P64" i="6"/>
  <c r="P65" i="6"/>
  <c r="P66" i="6"/>
  <c r="P67" i="6"/>
  <c r="P68" i="6"/>
  <c r="P69" i="6"/>
  <c r="P70" i="6"/>
  <c r="P71" i="6"/>
  <c r="P41" i="6"/>
  <c r="P42" i="6"/>
  <c r="P43" i="6"/>
  <c r="P44" i="6"/>
  <c r="P45" i="6"/>
  <c r="P46" i="6"/>
  <c r="P47" i="6"/>
  <c r="P48" i="6"/>
  <c r="P49" i="6"/>
  <c r="P50" i="6"/>
  <c r="P51" i="6"/>
  <c r="P52" i="6"/>
  <c r="P53" i="6"/>
  <c r="P54" i="6"/>
  <c r="P24" i="6"/>
  <c r="P25" i="6"/>
  <c r="P26" i="6"/>
  <c r="P27" i="6"/>
  <c r="P28" i="6"/>
  <c r="P29" i="6"/>
  <c r="P30" i="6"/>
  <c r="P31" i="6"/>
  <c r="P32" i="6"/>
  <c r="P33" i="6"/>
  <c r="P34" i="6"/>
  <c r="P35" i="6"/>
  <c r="P36" i="6"/>
  <c r="P37" i="6"/>
  <c r="P38" i="6"/>
  <c r="P39" i="6"/>
  <c r="P40" i="6"/>
  <c r="P7" i="6"/>
  <c r="P8" i="6"/>
  <c r="P9" i="6"/>
  <c r="P10" i="6"/>
  <c r="P11" i="6"/>
  <c r="P12" i="6"/>
  <c r="P13" i="6"/>
  <c r="P14" i="6"/>
  <c r="P15" i="6"/>
  <c r="P16" i="6"/>
  <c r="P17" i="6"/>
  <c r="P18" i="6"/>
  <c r="P19" i="6"/>
  <c r="P20" i="6"/>
  <c r="P21" i="6"/>
  <c r="P22" i="6"/>
  <c r="P23" i="6"/>
  <c r="P6" i="6"/>
  <c r="S141" i="19" l="1"/>
  <c r="O106" i="19"/>
  <c r="O108" i="19"/>
  <c r="O107" i="19"/>
  <c r="O109" i="19"/>
  <c r="N106" i="19"/>
  <c r="N110" i="19"/>
  <c r="N109" i="19"/>
  <c r="Q138" i="19"/>
  <c r="S138" i="19"/>
  <c r="Q140" i="19"/>
  <c r="S140" i="19"/>
  <c r="Q142" i="19"/>
  <c r="S142" i="19"/>
  <c r="Q144" i="19"/>
  <c r="S144" i="19"/>
  <c r="Q146" i="19"/>
  <c r="S146" i="19"/>
  <c r="Q139" i="19"/>
  <c r="Q141" i="19"/>
  <c r="Q143" i="19"/>
  <c r="Q145" i="19"/>
  <c r="Q147" i="19"/>
  <c r="Y141" i="19" l="1"/>
  <c r="Y142" i="19"/>
  <c r="L33" i="19" l="1"/>
  <c r="L28" i="19"/>
  <c r="L25" i="19" l="1"/>
  <c r="L41" i="19" l="1"/>
</calcChain>
</file>

<file path=xl/sharedStrings.xml><?xml version="1.0" encoding="utf-8"?>
<sst xmlns="http://schemas.openxmlformats.org/spreadsheetml/2006/main" count="958" uniqueCount="622">
  <si>
    <t>水路</t>
    <rPh sb="0" eb="2">
      <t>スイロ</t>
    </rPh>
    <phoneticPr fontId="4"/>
  </si>
  <si>
    <t>農道</t>
    <rPh sb="0" eb="2">
      <t>ノウドウ</t>
    </rPh>
    <phoneticPr fontId="4"/>
  </si>
  <si>
    <t>ため池</t>
    <rPh sb="2" eb="3">
      <t>イケ</t>
    </rPh>
    <phoneticPr fontId="4"/>
  </si>
  <si>
    <t>（１）農地維持支払</t>
    <rPh sb="3" eb="5">
      <t>ノウチ</t>
    </rPh>
    <rPh sb="5" eb="7">
      <t>イジ</t>
    </rPh>
    <rPh sb="7" eb="9">
      <t>シハライ</t>
    </rPh>
    <phoneticPr fontId="4"/>
  </si>
  <si>
    <t>合計</t>
    <rPh sb="0" eb="2">
      <t>ゴウケイ</t>
    </rPh>
    <phoneticPr fontId="4"/>
  </si>
  <si>
    <t>活動項目</t>
    <rPh sb="0" eb="2">
      <t>カツドウ</t>
    </rPh>
    <rPh sb="2" eb="4">
      <t>コウモク</t>
    </rPh>
    <phoneticPr fontId="4"/>
  </si>
  <si>
    <t>取組</t>
    <rPh sb="0" eb="2">
      <t>トリクミ</t>
    </rPh>
    <phoneticPr fontId="4"/>
  </si>
  <si>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</si>
  <si>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</si>
  <si>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</si>
  <si>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</si>
  <si>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</si>
  <si>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</si>
  <si>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６　鳥獣害防護柵等の保守管理</t>
    <rPh sb="2" eb="4">
      <t>チョウジュウ</t>
    </rPh>
    <rPh sb="4" eb="5">
      <t>ガイ</t>
    </rPh>
    <rPh sb="5" eb="8">
      <t>ボウゴサク</t>
    </rPh>
    <rPh sb="8" eb="9">
      <t>トウ</t>
    </rPh>
    <rPh sb="10" eb="12">
      <t>ホシュ</t>
    </rPh>
    <rPh sb="12" eb="14">
      <t>カンリ</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</si>
  <si>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</si>
  <si>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</si>
  <si>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12　路面の維持</t>
    <rPh sb="3" eb="5">
      <t>ロメン</t>
    </rPh>
    <rPh sb="6" eb="8">
      <t>イジ</t>
    </rPh>
    <phoneticPr fontId="4"/>
  </si>
  <si>
    <t>共通</t>
    <rPh sb="0" eb="2">
      <t>キョウツウ</t>
    </rPh>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</si>
  <si>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</si>
  <si>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</si>
  <si>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</si>
  <si>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</si>
  <si>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28　年度活動計画の策定</t>
    <rPh sb="3" eb="5">
      <t>ネンド</t>
    </rPh>
    <rPh sb="5" eb="7">
      <t>カツドウ</t>
    </rPh>
    <rPh sb="7" eb="9">
      <t>ケイカク</t>
    </rPh>
    <rPh sb="10" eb="12">
      <t>サクテイ</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</si>
  <si>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</si>
  <si>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</si>
  <si>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</si>
  <si>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</si>
  <si>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</si>
  <si>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</si>
  <si>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</si>
  <si>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啓発・普及</t>
    <rPh sb="0" eb="2">
      <t>ケイハツ</t>
    </rPh>
    <rPh sb="3" eb="5">
      <t>フキュウ</t>
    </rPh>
    <phoneticPr fontId="4"/>
  </si>
  <si>
    <t>備考</t>
    <rPh sb="0" eb="2">
      <t>ビコウ</t>
    </rPh>
    <phoneticPr fontId="4"/>
  </si>
  <si>
    <t>延べ数量</t>
    <rPh sb="0" eb="1">
      <t>ノ</t>
    </rPh>
    <rPh sb="2" eb="4">
      <t>スウリョウ</t>
    </rPh>
    <phoneticPr fontId="4"/>
  </si>
  <si>
    <t>施設区分</t>
    <rPh sb="0" eb="2">
      <t>シセツ</t>
    </rPh>
    <rPh sb="2" eb="4">
      <t>クブン</t>
    </rPh>
    <phoneticPr fontId="4"/>
  </si>
  <si>
    <t>内容</t>
    <rPh sb="0" eb="2">
      <t>ナイヨウ</t>
    </rPh>
    <phoneticPr fontId="4"/>
  </si>
  <si>
    <t>都道府県、市町村が特に認める活動</t>
    <rPh sb="0" eb="4">
      <t>トドウフケン</t>
    </rPh>
    <rPh sb="5" eb="8">
      <t>シチョウソン</t>
    </rPh>
    <rPh sb="9" eb="10">
      <t>トク</t>
    </rPh>
    <rPh sb="11" eb="12">
      <t>ミト</t>
    </rPh>
    <rPh sb="14" eb="16">
      <t>カツドウ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</si>
  <si>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</si>
  <si>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</si>
  <si>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</si>
  <si>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</si>
  <si>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</si>
  <si>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</si>
  <si>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</si>
  <si>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</si>
  <si>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</si>
  <si>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</si>
  <si>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</si>
  <si>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</si>
  <si>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</si>
  <si>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</si>
  <si>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</si>
  <si>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</si>
  <si>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</si>
  <si>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</si>
  <si>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</si>
  <si>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</si>
  <si>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</si>
  <si>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</si>
  <si>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</si>
  <si>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</si>
  <si>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</si>
  <si>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</si>
  <si>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</si>
  <si>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</si>
  <si>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</si>
  <si>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</si>
  <si>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</si>
  <si>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</si>
  <si>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</si>
  <si>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</si>
  <si>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</si>
  <si>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</si>
  <si>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</si>
  <si>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</si>
  <si>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</si>
  <si>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</si>
  <si>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</si>
  <si>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</si>
  <si>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</si>
  <si>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</si>
  <si>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</si>
  <si>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</si>
  <si>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</si>
  <si>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</si>
  <si>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</si>
  <si>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</si>
  <si>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</si>
  <si>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</si>
  <si>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</si>
  <si>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</si>
  <si>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</si>
  <si>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</si>
  <si>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</si>
  <si>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</si>
  <si>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</si>
  <si>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</si>
  <si>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</si>
  <si>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</si>
  <si>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</si>
  <si>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</si>
  <si>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</si>
  <si>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</si>
  <si>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</si>
  <si>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</si>
  <si>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</si>
  <si>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</si>
  <si>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</si>
  <si>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</si>
  <si>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</si>
  <si>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</si>
  <si>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</si>
  <si>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</si>
  <si>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</si>
  <si>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</si>
  <si>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</si>
  <si>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</si>
  <si>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</si>
  <si>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</si>
  <si>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</si>
  <si>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</si>
  <si>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</si>
  <si>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</si>
  <si>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</si>
  <si>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</si>
  <si>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</si>
  <si>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</si>
  <si>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</si>
  <si>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</si>
  <si>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</si>
  <si>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</si>
  <si>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</si>
  <si>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</si>
  <si>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</si>
  <si>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</si>
  <si>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</si>
  <si>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</si>
  <si>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</si>
  <si>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</si>
  <si>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</si>
  <si>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</si>
  <si>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</si>
  <si>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</si>
  <si>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</si>
  <si>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</si>
  <si>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</si>
  <si>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</si>
  <si>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</si>
  <si>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</si>
  <si>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</si>
  <si>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</si>
  <si>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</si>
  <si>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</si>
  <si>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</si>
  <si>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</si>
  <si>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</si>
  <si>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</si>
  <si>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</si>
  <si>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</si>
  <si>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</si>
  <si>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</si>
  <si>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</si>
  <si>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</si>
  <si>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</si>
  <si>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</si>
  <si>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</si>
  <si>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</si>
  <si>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</si>
  <si>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</si>
  <si>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</si>
  <si>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</si>
  <si>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</si>
  <si>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</si>
  <si>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</si>
  <si>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</si>
  <si>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</si>
  <si>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</si>
  <si>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</si>
  <si>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</si>
  <si>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</si>
  <si>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</si>
  <si>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</si>
  <si>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</si>
  <si>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</si>
  <si>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</si>
  <si>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</si>
  <si>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</si>
  <si>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</si>
  <si>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</si>
  <si>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</si>
  <si>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</si>
  <si>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</si>
  <si>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</si>
  <si>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</si>
  <si>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</si>
  <si>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</si>
  <si>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</si>
  <si>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</si>
  <si>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</si>
  <si>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</si>
  <si>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</si>
  <si>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</si>
  <si>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</si>
  <si>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</si>
  <si>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</si>
  <si>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</si>
  <si>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</si>
  <si>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</si>
  <si>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</si>
  <si>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</si>
  <si>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</si>
  <si>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</si>
  <si>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</si>
  <si>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</si>
  <si>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</si>
  <si>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</si>
  <si>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</si>
  <si>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</si>
  <si>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</si>
  <si>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</si>
  <si>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</si>
  <si>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</si>
  <si>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</si>
  <si>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</si>
  <si>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</si>
  <si>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</si>
  <si>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</si>
  <si>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</si>
  <si>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</si>
  <si>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</si>
  <si>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</si>
  <si>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</si>
  <si>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活動区分</t>
    <rPh sb="0" eb="2">
      <t>カツドウ</t>
    </rPh>
    <rPh sb="2" eb="4">
      <t>クブン</t>
    </rPh>
    <phoneticPr fontId="4"/>
  </si>
  <si>
    <t>○年○月○日</t>
    <rPh sb="1" eb="2">
      <t>ネン</t>
    </rPh>
    <rPh sb="3" eb="4">
      <t>ガツ</t>
    </rPh>
    <rPh sb="5" eb="6">
      <t>ニチ</t>
    </rPh>
    <phoneticPr fontId="4"/>
  </si>
  <si>
    <t>53 鳥獣被害防止対策及び環境改善活動の強化</t>
    <rPh sb="3" eb="5">
      <t>チョウジュウ</t>
    </rPh>
    <rPh sb="5" eb="7">
      <t>ヒガイ</t>
    </rPh>
    <rPh sb="7" eb="9">
      <t>ボウシ</t>
    </rPh>
    <rPh sb="9" eb="11">
      <t>タイサク</t>
    </rPh>
    <rPh sb="11" eb="12">
      <t>オヨ</t>
    </rPh>
    <phoneticPr fontId="4"/>
  </si>
  <si>
    <t>60 広報活動・農的関係人口の拡大</t>
    <rPh sb="8" eb="14">
      <t>ノウテキカンケイジンコウ</t>
    </rPh>
    <rPh sb="15" eb="17">
      <t>カクダイ</t>
    </rPh>
    <phoneticPr fontId="4"/>
  </si>
  <si>
    <t>加算措置</t>
    <rPh sb="0" eb="2">
      <t>カサン</t>
    </rPh>
    <rPh sb="2" eb="4">
      <t>ソチ</t>
    </rPh>
    <phoneticPr fontId="4"/>
  </si>
  <si>
    <t>長　殿</t>
    <rPh sb="0" eb="1">
      <t>チョウ</t>
    </rPh>
    <rPh sb="2" eb="3">
      <t>ドノ</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</si>
  <si>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</si>
  <si>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</si>
  <si>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</si>
  <si>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</si>
  <si>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</si>
  <si>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</si>
  <si>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</si>
  <si>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</si>
  <si>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</si>
  <si>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</si>
  <si>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</si>
  <si>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</si>
  <si>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</si>
  <si>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</si>
  <si>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</si>
  <si>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</si>
  <si>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</si>
  <si>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</si>
  <si>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</si>
  <si>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</si>
  <si>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</si>
  <si>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</si>
  <si>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</si>
  <si>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</si>
  <si>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</si>
  <si>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</si>
  <si>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</si>
  <si>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</si>
  <si>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</si>
  <si>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</si>
  <si>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</si>
  <si>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</si>
  <si>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</si>
  <si>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32"/>
  </si>
  <si>
    <t>活動区分</t>
    <rPh sb="2" eb="4">
      <t>クブン</t>
    </rPh>
    <phoneticPr fontId="32"/>
  </si>
  <si>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</si>
  <si>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</si>
  <si>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</si>
  <si>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</si>
  <si>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</si>
  <si>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</si>
  <si>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</si>
  <si>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</si>
  <si>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</si>
  <si>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</si>
  <si>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</si>
  <si>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</si>
  <si>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</si>
  <si>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</si>
  <si>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</si>
  <si>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</si>
  <si>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</si>
  <si>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</si>
  <si>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</si>
  <si>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</si>
  <si>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</si>
  <si>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</si>
  <si>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</si>
  <si>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</si>
  <si>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</si>
  <si>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</si>
  <si>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</si>
  <si>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</si>
  <si>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</si>
  <si>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</si>
  <si>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</si>
  <si>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</si>
  <si>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</si>
  <si>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</si>
  <si>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</si>
  <si>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</si>
  <si>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</si>
  <si>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</si>
  <si>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</si>
  <si>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</si>
  <si>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</si>
  <si>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</si>
  <si>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</si>
  <si>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</si>
  <si>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</si>
  <si>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</si>
  <si>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</si>
  <si>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</si>
  <si>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</si>
  <si>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</si>
  <si>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</si>
  <si>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</si>
  <si>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</si>
  <si>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</si>
  <si>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</si>
  <si>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</si>
  <si>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</si>
  <si>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</si>
  <si>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</si>
  <si>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</si>
  <si>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</si>
  <si>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</si>
  <si>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</si>
  <si>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</si>
  <si>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</si>
  <si>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</si>
  <si>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</si>
  <si>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</si>
  <si>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</si>
  <si>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</si>
  <si>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</si>
  <si>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</si>
  <si>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</si>
  <si>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</si>
  <si>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</si>
  <si>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</si>
  <si>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</si>
  <si>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</si>
  <si>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</si>
  <si>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</si>
  <si>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</si>
  <si>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</si>
  <si>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</si>
  <si>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</si>
  <si>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</si>
  <si>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</si>
  <si>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</si>
  <si>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</si>
  <si>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</si>
  <si>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</si>
  <si>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</si>
  <si>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</si>
  <si>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</si>
  <si>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</si>
  <si>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</si>
  <si>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</si>
  <si>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</si>
  <si>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</si>
  <si>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</si>
  <si>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</si>
  <si>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</si>
  <si>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</si>
  <si>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</si>
  <si>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</si>
  <si>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</si>
  <si>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</si>
  <si>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</si>
  <si>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</si>
  <si>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</si>
  <si>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</si>
  <si>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</si>
  <si>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</si>
  <si>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</si>
  <si>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</si>
  <si>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</si>
  <si>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</si>
  <si>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</si>
  <si>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</si>
  <si>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</si>
  <si>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</si>
  <si>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</si>
  <si>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</si>
  <si>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</si>
  <si>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</si>
  <si>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</si>
  <si>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</si>
  <si>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</si>
  <si>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</si>
  <si>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</si>
  <si>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</si>
  <si>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</si>
  <si>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</si>
  <si>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</si>
  <si>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</si>
  <si>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</si>
  <si>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</si>
  <si>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</si>
  <si>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</si>
  <si>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</si>
  <si>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</si>
  <si>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</si>
  <si>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</si>
  <si>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</si>
  <si>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</si>
  <si>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</si>
  <si>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</si>
  <si>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</si>
  <si>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</si>
  <si>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</si>
  <si>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</si>
  <si>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</si>
  <si>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</si>
  <si>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</si>
  <si>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</si>
  <si>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</si>
  <si>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</si>
  <si>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</si>
  <si>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</si>
  <si>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</si>
  <si>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</si>
  <si>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</si>
  <si>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</si>
  <si>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</si>
  <si>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</si>
  <si>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</si>
  <si>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</si>
  <si>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</si>
  <si>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</si>
  <si>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</si>
  <si>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</si>
  <si>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</si>
  <si>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</si>
  <si>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</si>
  <si>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</si>
  <si>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</si>
  <si>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</si>
  <si>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</si>
  <si>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</si>
  <si>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</si>
  <si>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</si>
  <si>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</si>
  <si>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</si>
  <si>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</si>
  <si>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</si>
  <si>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</si>
  <si>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</si>
  <si>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</si>
  <si>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</si>
  <si>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</si>
  <si>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</si>
  <si>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</si>
  <si>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</si>
  <si>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</si>
  <si>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</si>
  <si>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</si>
  <si>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</si>
  <si>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</si>
  <si>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</si>
  <si>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</si>
  <si>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</si>
  <si>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</si>
  <si>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</si>
  <si>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</si>
  <si>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</si>
  <si>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</si>
  <si>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</si>
  <si>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</si>
  <si>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</si>
  <si>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t>
    <rPh sb="0" eb="2">
      <t>ヘンカン</t>
    </rPh>
    <phoneticPr fontId="4"/>
  </si>
  <si>
    <t>外注費</t>
    <rPh sb="0" eb="3">
      <t>ガイチュウヒ</t>
    </rPh>
    <phoneticPr fontId="4"/>
  </si>
  <si>
    <t>購入・リース費</t>
    <rPh sb="0" eb="2">
      <t>コウニュウ</t>
    </rPh>
    <rPh sb="6" eb="7">
      <t>ヒ</t>
    </rPh>
    <phoneticPr fontId="4"/>
  </si>
  <si>
    <t>利子等</t>
    <rPh sb="0" eb="2">
      <t>リシ</t>
    </rPh>
    <rPh sb="2" eb="3">
      <t>トウ</t>
    </rPh>
    <phoneticPr fontId="4"/>
  </si>
  <si>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</si>
  <si>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</si>
  <si>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</si>
  <si>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</si>
  <si>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</si>
  <si>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</si>
  <si>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</si>
  <si>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</si>
  <si>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</si>
  <si>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</si>
  <si>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</si>
  <si>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</si>
  <si>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</si>
  <si>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</si>
  <si>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</si>
  <si>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</si>
  <si>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</si>
  <si>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</si>
  <si>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</si>
  <si>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</si>
  <si>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</si>
  <si>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</si>
  <si>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</si>
  <si>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</si>
  <si>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</si>
  <si>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</si>
  <si>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</si>
  <si>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</si>
  <si>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</si>
  <si>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</si>
  <si>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</si>
  <si>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</si>
  <si>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</si>
  <si>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</si>
  <si>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</si>
  <si>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</si>
  <si>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</si>
  <si>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</si>
  <si>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</si>
  <si>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</si>
  <si>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</si>
  <si>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</si>
  <si>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</si>
  <si>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</si>
  <si>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</si>
  <si>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</si>
  <si>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</si>
  <si>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</si>
  <si>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</si>
  <si>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</si>
  <si>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</si>
  <si>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</si>
  <si>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</si>
  <si>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</si>
  <si>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</si>
  <si>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</si>
  <si>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</si>
  <si>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</si>
  <si>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</si>
  <si>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</si>
  <si>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</si>
  <si>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</si>
  <si>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</si>
  <si>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</si>
  <si>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</si>
  <si>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</si>
  <si>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</si>
  <si>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</si>
  <si>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</si>
  <si>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</si>
  <si>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</si>
  <si>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</si>
  <si>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</si>
  <si>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</si>
  <si>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</si>
  <si>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</si>
  <si>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</si>
  <si>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</si>
  <si>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</si>
  <si>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</si>
  <si>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</si>
  <si>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</si>
  <si>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</si>
  <si>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</si>
  <si>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</si>
  <si>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</si>
  <si>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</si>
  <si>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</si>
  <si>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</si>
  <si>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</si>
  <si>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</si>
  <si>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</si>
  <si>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</si>
  <si>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</si>
  <si>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</si>
  <si>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</si>
  <si>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</si>
  <si>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</si>
  <si>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</si>
  <si>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</si>
  <si>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</si>
  <si>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</si>
  <si>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</si>
  <si>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</si>
  <si>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</si>
  <si>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</si>
  <si>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</si>
  <si>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【活動組織から市町村に提出するもの】</t>
    <phoneticPr fontId="4"/>
  </si>
  <si>
    <t>農林水産省様式</t>
    <phoneticPr fontId="4"/>
  </si>
  <si>
    <t>やすらぎ・福祉及び教育機能の活用</t>
    <phoneticPr fontId="4"/>
  </si>
  <si>
    <t>野ソ等の駆除</t>
    <rPh sb="0" eb="1">
      <t>ノ</t>
    </rPh>
    <rPh sb="2" eb="3">
      <t>トウ</t>
    </rPh>
    <rPh sb="4" eb="6">
      <t>クジョ</t>
    </rPh>
    <phoneticPr fontId="4"/>
  </si>
  <si>
    <t>融雪水排水のための溝切り</t>
    <rPh sb="0" eb="2">
      <t>ユウセツ</t>
    </rPh>
    <rPh sb="2" eb="3">
      <t>スイ</t>
    </rPh>
    <rPh sb="3" eb="5">
      <t>ハイスイ</t>
    </rPh>
    <rPh sb="9" eb="10">
      <t>ミゾ</t>
    </rPh>
    <rPh sb="10" eb="11">
      <t>キ</t>
    </rPh>
    <phoneticPr fontId="4"/>
  </si>
  <si>
    <t>除排雪</t>
    <rPh sb="0" eb="3">
      <t>ジョハイセツ</t>
    </rPh>
    <phoneticPr fontId="4"/>
  </si>
  <si>
    <t>進入路の補修</t>
    <rPh sb="0" eb="2">
      <t>シンニュウ</t>
    </rPh>
    <rPh sb="2" eb="3">
      <t>ロ</t>
    </rPh>
    <rPh sb="4" eb="6">
      <t>ホシュウ</t>
    </rPh>
    <phoneticPr fontId="4"/>
  </si>
  <si>
    <t>進入路の更新等</t>
    <rPh sb="0" eb="2">
      <t>シンニュウ</t>
    </rPh>
    <rPh sb="2" eb="3">
      <t>ロ</t>
    </rPh>
    <rPh sb="4" eb="6">
      <t>コウシン</t>
    </rPh>
    <rPh sb="6" eb="7">
      <t>トウ</t>
    </rPh>
    <phoneticPr fontId="4"/>
  </si>
  <si>
    <t>給排水施設の補修</t>
    <rPh sb="0" eb="1">
      <t>キュウ</t>
    </rPh>
    <rPh sb="1" eb="3">
      <t>ハイスイ</t>
    </rPh>
    <rPh sb="3" eb="5">
      <t>シセツ</t>
    </rPh>
    <rPh sb="6" eb="8">
      <t>ホシュウ</t>
    </rPh>
    <phoneticPr fontId="4"/>
  </si>
  <si>
    <t>給排水施設の更新等</t>
    <rPh sb="0" eb="1">
      <t>キュウ</t>
    </rPh>
    <rPh sb="1" eb="3">
      <t>ハイスイ</t>
    </rPh>
    <rPh sb="3" eb="5">
      <t>シセツ</t>
    </rPh>
    <rPh sb="6" eb="8">
      <t>コウシン</t>
    </rPh>
    <rPh sb="8" eb="9">
      <t>トウ</t>
    </rPh>
    <phoneticPr fontId="4"/>
  </si>
  <si>
    <t>暗渠排水の補修</t>
    <rPh sb="0" eb="2">
      <t>アンキョ</t>
    </rPh>
    <rPh sb="2" eb="4">
      <t>ハイスイ</t>
    </rPh>
    <rPh sb="5" eb="7">
      <t>ホシュウ</t>
    </rPh>
    <phoneticPr fontId="4"/>
  </si>
  <si>
    <t>暗渠排水の更新等</t>
    <rPh sb="0" eb="2">
      <t>アンキョ</t>
    </rPh>
    <rPh sb="2" eb="4">
      <t>ハイスイ</t>
    </rPh>
    <rPh sb="5" eb="7">
      <t>コウシン</t>
    </rPh>
    <rPh sb="7" eb="8">
      <t>トウ</t>
    </rPh>
    <phoneticPr fontId="4"/>
  </si>
  <si>
    <t>農地維持</t>
  </si>
  <si>
    <t>実践活動</t>
  </si>
  <si>
    <t>農用地</t>
  </si>
  <si>
    <t>100 野ソ等の駆除</t>
  </si>
  <si>
    <t>101 融雪水排水のための溝切り</t>
  </si>
  <si>
    <t>共通</t>
  </si>
  <si>
    <t>102 除排雪</t>
  </si>
  <si>
    <t>長寿命化</t>
  </si>
  <si>
    <t>103　進入路の補修</t>
  </si>
  <si>
    <t>104　進入路の更新等</t>
  </si>
  <si>
    <t>105　給排水施設の補修</t>
  </si>
  <si>
    <t>106　給排水施設の更新等</t>
  </si>
  <si>
    <t>103　進入路の補修</t>
    <rPh sb="4" eb="6">
      <t>シンニュウ</t>
    </rPh>
    <rPh sb="6" eb="7">
      <t>ロ</t>
    </rPh>
    <rPh sb="8" eb="10">
      <t>ホシュウ</t>
    </rPh>
    <phoneticPr fontId="2"/>
  </si>
  <si>
    <t>104　進入路の更新等</t>
    <rPh sb="4" eb="6">
      <t>シンニュウ</t>
    </rPh>
    <rPh sb="6" eb="7">
      <t>ロ</t>
    </rPh>
    <rPh sb="8" eb="10">
      <t>コウシン</t>
    </rPh>
    <rPh sb="10" eb="11">
      <t>トウ</t>
    </rPh>
    <phoneticPr fontId="2"/>
  </si>
  <si>
    <t>105　給排水施設の補修</t>
    <rPh sb="4" eb="5">
      <t>キュウ</t>
    </rPh>
    <rPh sb="5" eb="7">
      <t>ハイスイ</t>
    </rPh>
    <rPh sb="7" eb="9">
      <t>シセツ</t>
    </rPh>
    <rPh sb="10" eb="12">
      <t>ホシュウ</t>
    </rPh>
    <phoneticPr fontId="2"/>
  </si>
  <si>
    <t>106　給排水施設の更新等</t>
    <rPh sb="4" eb="5">
      <t>キュウ</t>
    </rPh>
    <rPh sb="5" eb="7">
      <t>ハイスイ</t>
    </rPh>
    <rPh sb="7" eb="9">
      <t>シセツ</t>
    </rPh>
    <rPh sb="10" eb="12">
      <t>コウシン</t>
    </rPh>
    <rPh sb="12" eb="13">
      <t>トウ</t>
    </rPh>
    <phoneticPr fontId="2"/>
  </si>
  <si>
    <t>射水市</t>
    <rPh sb="0" eb="3">
      <t>イミズシ</t>
    </rPh>
    <phoneticPr fontId="4"/>
  </si>
  <si>
    <t>組織名称</t>
    <rPh sb="0" eb="2">
      <t>ソシキ</t>
    </rPh>
    <rPh sb="2" eb="4">
      <t>メイショウ</t>
    </rPh>
    <phoneticPr fontId="4"/>
  </si>
  <si>
    <t>代表者氏名</t>
    <rPh sb="0" eb="3">
      <t>ダイヒョウシャ</t>
    </rPh>
    <rPh sb="3" eb="5">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</si>
</sst>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平成&quot;0&quot;年度&quot;"/>
    <numFmt numFmtId="181" formatCode="#,###&quot; a&quot;"/>
    <numFmt numFmtId="183" formatCode="#,###&quot;円&quot;"/>
    <numFmt numFmtId="199" formatCode="#&quot;集落&quot;"/>
    <numFmt numFmtId="207" formatCode="#"/>
    <numFmt numFmtId="208" formatCode="General;;"/>
    <numFmt numFmtId="217" formatCode="m/d;@"/>
    <numFmt numFmtId="220" formatCode=";;;@"/>
    <numFmt numFmtId="221" formatCode="#,##0.00_ "/>
    <numFmt numFmtId="222" formatCode="0.00_ "/>
    <numFmt numFmtId="223" formatCode="###,###,###,###,##0&quot;円&quot;;;"/>
    <numFmt numFmtId="224" formatCode="###,###,###,###,##0&quot;円&quot;"/>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0"/>
      <name val="HG丸ｺﾞｼｯｸM-PRO"/>
      <family val="3"/>
      <charset val="128"/>
    </font>
    <font>
      <sz val="10"/>
      <name val="Meiryo UI"/>
      <family val="3"/>
      <charset val="128"/>
    </font>
    <font>
      <sz val="11"/>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sz val="9"/>
      <name val="メイリオ"/>
      <family val="3"/>
      <charset val="128"/>
    </font>
    <font>
      <sz val="12"/>
      <name val="Meiryo UI"/>
      <family val="3"/>
      <charset val="128"/>
    </font>
    <font>
      <sz val="11"/>
      <color theme="1"/>
      <name val="ＭＳ Ｐゴシック"/>
      <family val="3"/>
      <charset val="128"/>
      <scheme val="minor"/>
    </font>
    <font>
      <sz val="10"/>
      <color theme="1"/>
      <name val="メイリオ"/>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12"/>
      <color indexed="8"/>
      <name val="ＭＳ 明朝"/>
      <family val="1"/>
      <charset val="128"/>
    </font>
    <font>
      <sz val="6"/>
      <name val="ＭＳ Ｐゴシック"/>
      <family val="2"/>
      <charset val="128"/>
      <scheme val="minor"/>
    </font>
    <font>
      <b/>
      <sz val="11"/>
      <color theme="0"/>
      <name val="メイリオ"/>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theme="6"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theme="1"/>
      </top>
      <bottom style="thin">
        <color indexed="64"/>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theme="1"/>
      </left>
      <right style="thin">
        <color theme="1"/>
      </right>
      <top style="hair">
        <color theme="1"/>
      </top>
      <bottom/>
      <diagonal/>
    </border>
    <border>
      <left style="thin">
        <color indexed="64"/>
      </left>
      <right/>
      <top style="hair">
        <color indexed="64"/>
      </top>
      <bottom/>
      <diagonal/>
    </border>
  </borders>
  <cellStyleXfs count="15">
    <xf numFmtId="0" fontId="0" fillId="0" borderId="0">
      <alignment vertical="center"/>
    </xf>
    <xf numFmtId="38" fontId="2" fillId="0" borderId="0" applyFont="0" applyFill="0" applyBorder="0" applyAlignment="0" applyProtection="0">
      <alignment vertical="center"/>
    </xf>
    <xf numFmtId="0" fontId="2" fillId="0" borderId="0"/>
    <xf numFmtId="0" fontId="17" fillId="0" borderId="0">
      <alignment vertical="center"/>
    </xf>
    <xf numFmtId="0" fontId="1" fillId="0" borderId="0">
      <alignment vertical="center"/>
    </xf>
    <xf numFmtId="0" fontId="30" fillId="0" borderId="0">
      <alignment vertical="center"/>
    </xf>
    <xf numFmtId="0" fontId="17" fillId="0" borderId="0">
      <alignment vertical="center"/>
    </xf>
    <xf numFmtId="0" fontId="2" fillId="0" borderId="0">
      <alignment vertical="center"/>
    </xf>
    <xf numFmtId="0" fontId="2" fillId="0" borderId="0"/>
    <xf numFmtId="0" fontId="2" fillId="0" borderId="0"/>
    <xf numFmtId="38" fontId="2" fillId="0" borderId="0" applyFont="0" applyFill="0" applyBorder="0" applyAlignment="0" applyProtection="0"/>
    <xf numFmtId="0" fontId="44" fillId="0" borderId="0"/>
    <xf numFmtId="38" fontId="44" fillId="0" borderId="0" applyFont="0" applyFill="0" applyBorder="0" applyAlignment="0" applyProtection="0">
      <alignment vertical="center"/>
    </xf>
    <xf numFmtId="0" fontId="17" fillId="0" borderId="0"/>
    <xf numFmtId="0" fontId="17" fillId="0" borderId="0">
      <alignment vertical="center"/>
    </xf>
  </cellStyleXfs>
  <cellXfs count="597">
    <xf numFmtId="0" fontId="0" fillId="0" borderId="0" xfId="0">
      <alignment vertical="center"/>
    </xf>
    <xf numFmtId="181" fontId="12" fillId="0" borderId="18" xfId="1" applyNumberFormat="1" applyFont="1" applyFill="1" applyBorder="1" applyAlignment="1">
      <alignment horizontal="right" vertical="center" wrapText="1"/>
    </xf>
    <xf numFmtId="0" fontId="16" fillId="0" borderId="0" xfId="0" applyFont="1">
      <alignment vertical="center"/>
    </xf>
    <xf numFmtId="0" fontId="21" fillId="3" borderId="5" xfId="0" applyFont="1" applyFill="1" applyBorder="1">
      <alignment vertical="center"/>
    </xf>
    <xf numFmtId="0" fontId="16" fillId="3" borderId="12" xfId="0" applyFont="1" applyFill="1" applyBorder="1">
      <alignment vertical="center"/>
    </xf>
    <xf numFmtId="0" fontId="16" fillId="3" borderId="6" xfId="0" applyFont="1" applyFill="1" applyBorder="1">
      <alignment vertical="center"/>
    </xf>
    <xf numFmtId="0" fontId="16" fillId="8" borderId="1" xfId="0" applyFont="1" applyFill="1" applyBorder="1" applyAlignment="1">
      <alignment vertical="center" wrapText="1"/>
    </xf>
    <xf numFmtId="0" fontId="16" fillId="8" borderId="2" xfId="0" applyFont="1" applyFill="1" applyBorder="1" applyAlignment="1">
      <alignment vertical="center" wrapText="1"/>
    </xf>
    <xf numFmtId="0" fontId="16" fillId="8" borderId="1" xfId="0" applyFont="1" applyFill="1" applyBorder="1" applyAlignment="1">
      <alignment horizontal="center" vertical="center" wrapText="1"/>
    </xf>
    <xf numFmtId="0" fontId="16" fillId="8" borderId="3" xfId="0" applyFont="1" applyFill="1" applyBorder="1" applyAlignment="1">
      <alignment vertical="center" wrapText="1" shrinkToFit="1"/>
    </xf>
    <xf numFmtId="0" fontId="19" fillId="8" borderId="29" xfId="3" applyFont="1" applyFill="1" applyBorder="1" applyAlignment="1">
      <alignment horizontal="center" vertical="center"/>
    </xf>
    <xf numFmtId="0" fontId="19" fillId="8" borderId="30" xfId="3" applyFont="1" applyFill="1" applyBorder="1" applyAlignment="1">
      <alignment horizontal="center" vertical="center"/>
    </xf>
    <xf numFmtId="0" fontId="16" fillId="0" borderId="30" xfId="0" applyFont="1" applyBorder="1">
      <alignment vertical="center"/>
    </xf>
    <xf numFmtId="0" fontId="16" fillId="0" borderId="31" xfId="0" applyFont="1" applyBorder="1">
      <alignment vertical="center"/>
    </xf>
    <xf numFmtId="0" fontId="16" fillId="0" borderId="7" xfId="0" applyFont="1" applyBorder="1">
      <alignment vertical="center"/>
    </xf>
    <xf numFmtId="0" fontId="19" fillId="0" borderId="12" xfId="0" applyFont="1" applyBorder="1" applyAlignment="1">
      <alignment vertical="center" wrapText="1"/>
    </xf>
    <xf numFmtId="0" fontId="19" fillId="0" borderId="34" xfId="3" applyFont="1" applyBorder="1">
      <alignment vertical="center"/>
    </xf>
    <xf numFmtId="0" fontId="19" fillId="0" borderId="35" xfId="3" applyFont="1" applyBorder="1">
      <alignment vertical="center"/>
    </xf>
    <xf numFmtId="0" fontId="9" fillId="0" borderId="36" xfId="0" applyFont="1" applyFill="1" applyBorder="1" applyAlignment="1">
      <alignment vertical="center" wrapText="1"/>
    </xf>
    <xf numFmtId="0" fontId="16" fillId="0" borderId="0" xfId="0" applyFont="1" applyBorder="1">
      <alignment vertical="center"/>
    </xf>
    <xf numFmtId="0" fontId="16" fillId="0" borderId="11" xfId="0" applyFont="1" applyBorder="1">
      <alignment vertical="center"/>
    </xf>
    <xf numFmtId="0" fontId="16" fillId="0" borderId="9" xfId="0" applyFont="1" applyBorder="1">
      <alignment vertical="center"/>
    </xf>
    <xf numFmtId="0" fontId="16" fillId="0" borderId="35" xfId="0" applyFont="1" applyBorder="1">
      <alignment vertical="center"/>
    </xf>
    <xf numFmtId="0" fontId="16" fillId="0" borderId="37" xfId="0" applyFont="1" applyBorder="1">
      <alignment vertical="center"/>
    </xf>
    <xf numFmtId="0" fontId="16" fillId="0" borderId="16" xfId="0" applyFont="1" applyBorder="1">
      <alignment vertical="center"/>
    </xf>
    <xf numFmtId="0" fontId="19" fillId="0" borderId="38" xfId="0" applyFont="1" applyBorder="1">
      <alignment vertical="center"/>
    </xf>
    <xf numFmtId="0" fontId="16" fillId="0" borderId="39" xfId="0" applyFont="1" applyBorder="1">
      <alignment vertical="center"/>
    </xf>
    <xf numFmtId="0" fontId="16" fillId="0" borderId="6" xfId="0" applyFont="1" applyBorder="1">
      <alignment vertical="center"/>
    </xf>
    <xf numFmtId="0" fontId="16" fillId="0" borderId="5" xfId="0" applyFont="1" applyBorder="1">
      <alignment vertical="center"/>
    </xf>
    <xf numFmtId="0" fontId="16" fillId="0" borderId="13" xfId="0" applyFont="1" applyBorder="1">
      <alignment vertical="center"/>
    </xf>
    <xf numFmtId="0" fontId="16" fillId="0" borderId="40" xfId="0" applyFont="1" applyBorder="1">
      <alignment vertical="center"/>
    </xf>
    <xf numFmtId="0" fontId="16" fillId="0" borderId="8" xfId="0" applyFont="1" applyBorder="1">
      <alignment vertical="center"/>
    </xf>
    <xf numFmtId="0" fontId="16" fillId="0" borderId="0" xfId="0" applyFont="1" applyFill="1" applyAlignment="1">
      <alignment vertical="center"/>
    </xf>
    <xf numFmtId="0" fontId="16" fillId="0" borderId="41" xfId="0" applyFont="1" applyBorder="1">
      <alignment vertical="center"/>
    </xf>
    <xf numFmtId="0" fontId="23" fillId="0" borderId="8" xfId="0" applyFont="1" applyBorder="1" applyAlignment="1">
      <alignment horizontal="left" vertical="center" indent="2"/>
    </xf>
    <xf numFmtId="0" fontId="23" fillId="0" borderId="0" xfId="0" applyFont="1" applyBorder="1" applyAlignment="1">
      <alignment horizontal="left" vertical="center" indent="2"/>
    </xf>
    <xf numFmtId="0" fontId="23" fillId="0" borderId="13" xfId="0" applyFont="1" applyBorder="1" applyAlignment="1">
      <alignment horizontal="left" vertical="center" indent="2"/>
    </xf>
    <xf numFmtId="0" fontId="16" fillId="0" borderId="8" xfId="0" applyFont="1" applyBorder="1" applyAlignment="1">
      <alignment horizontal="left" vertical="center" indent="2"/>
    </xf>
    <xf numFmtId="0" fontId="16" fillId="0" borderId="0" xfId="0" applyFont="1" applyBorder="1" applyAlignment="1">
      <alignment horizontal="left" vertical="center" indent="2"/>
    </xf>
    <xf numFmtId="0" fontId="16" fillId="0" borderId="13" xfId="0" applyFont="1" applyBorder="1" applyAlignment="1">
      <alignment horizontal="left" vertical="center" indent="2"/>
    </xf>
    <xf numFmtId="0" fontId="16" fillId="0" borderId="8" xfId="0" applyFont="1" applyBorder="1" applyAlignment="1">
      <alignment horizontal="left" vertical="center" indent="1"/>
    </xf>
    <xf numFmtId="0" fontId="16" fillId="0" borderId="0" xfId="0" applyFont="1" applyBorder="1" applyAlignment="1">
      <alignment horizontal="left" vertical="center" indent="1"/>
    </xf>
    <xf numFmtId="0" fontId="16" fillId="0" borderId="13" xfId="0" applyFont="1" applyBorder="1" applyAlignment="1">
      <alignment horizontal="left" vertical="center" indent="1"/>
    </xf>
    <xf numFmtId="0" fontId="16" fillId="0" borderId="0" xfId="0" applyFont="1" applyAlignment="1">
      <alignment vertical="center"/>
    </xf>
    <xf numFmtId="0" fontId="16" fillId="0" borderId="9" xfId="0" applyFont="1" applyBorder="1" applyAlignment="1">
      <alignment horizontal="left" vertical="center" indent="2"/>
    </xf>
    <xf numFmtId="0" fontId="16" fillId="0" borderId="14" xfId="0" applyFont="1" applyBorder="1" applyAlignment="1">
      <alignment horizontal="left" vertical="center" indent="1"/>
    </xf>
    <xf numFmtId="0" fontId="16" fillId="0" borderId="10" xfId="0" applyFont="1" applyBorder="1" applyAlignment="1">
      <alignment horizontal="left" vertical="center" indent="1"/>
    </xf>
    <xf numFmtId="0" fontId="16" fillId="7" borderId="42" xfId="0" applyFont="1" applyFill="1" applyBorder="1" applyAlignment="1">
      <alignment horizontal="center" vertical="center" shrinkToFit="1"/>
    </xf>
    <xf numFmtId="0" fontId="19" fillId="0" borderId="16" xfId="3" applyFont="1" applyBorder="1">
      <alignment vertical="center"/>
    </xf>
    <xf numFmtId="0" fontId="19" fillId="8" borderId="32" xfId="3" applyFont="1" applyFill="1" applyBorder="1" applyAlignment="1">
      <alignment horizontal="center" vertical="center"/>
    </xf>
    <xf numFmtId="0" fontId="16" fillId="0" borderId="0" xfId="0" applyFont="1" applyFill="1" applyBorder="1" applyAlignment="1">
      <alignment horizontal="center" vertical="center"/>
    </xf>
    <xf numFmtId="0" fontId="19" fillId="0" borderId="35" xfId="3" applyFont="1" applyBorder="1" applyAlignment="1">
      <alignment vertical="center" shrinkToFit="1"/>
    </xf>
    <xf numFmtId="0" fontId="19" fillId="0" borderId="43" xfId="3" applyFont="1" applyBorder="1" applyAlignment="1">
      <alignment vertical="center" shrinkToFit="1"/>
    </xf>
    <xf numFmtId="0" fontId="19" fillId="0" borderId="0" xfId="3" applyFont="1" applyBorder="1">
      <alignment vertical="center"/>
    </xf>
    <xf numFmtId="0" fontId="16" fillId="7" borderId="1" xfId="0" applyFont="1" applyFill="1" applyBorder="1" applyAlignment="1">
      <alignment horizontal="center" vertical="center" shrinkToFit="1"/>
    </xf>
    <xf numFmtId="0" fontId="19" fillId="0" borderId="33" xfId="3" applyFont="1" applyBorder="1">
      <alignment vertical="center"/>
    </xf>
    <xf numFmtId="0" fontId="16" fillId="3" borderId="44" xfId="0" applyFont="1" applyFill="1" applyBorder="1">
      <alignment vertical="center"/>
    </xf>
    <xf numFmtId="0" fontId="16" fillId="0" borderId="8" xfId="0" applyFont="1" applyFill="1" applyBorder="1" applyAlignment="1">
      <alignment horizontal="center" vertical="center"/>
    </xf>
    <xf numFmtId="0" fontId="16" fillId="0" borderId="45" xfId="0" applyFont="1" applyBorder="1" applyAlignment="1">
      <alignment vertical="center" shrinkToFit="1"/>
    </xf>
    <xf numFmtId="0" fontId="16" fillId="0" borderId="8" xfId="0" applyFont="1" applyFill="1" applyBorder="1" applyAlignment="1">
      <alignment vertical="center" shrinkToFit="1"/>
    </xf>
    <xf numFmtId="0" fontId="16" fillId="0" borderId="0" xfId="0" applyFont="1" applyFill="1" applyBorder="1" applyAlignment="1">
      <alignment vertical="center" shrinkToFit="1"/>
    </xf>
    <xf numFmtId="0" fontId="16" fillId="0" borderId="37" xfId="0" applyFont="1" applyBorder="1" applyAlignment="1">
      <alignment vertical="center" shrinkToFit="1"/>
    </xf>
    <xf numFmtId="0" fontId="16" fillId="0" borderId="41" xfId="0" applyFont="1" applyBorder="1" applyAlignment="1">
      <alignment vertical="center" shrinkToFit="1"/>
    </xf>
    <xf numFmtId="0" fontId="16" fillId="3" borderId="0" xfId="0" applyFont="1" applyFill="1">
      <alignment vertical="center"/>
    </xf>
    <xf numFmtId="0" fontId="19" fillId="0" borderId="46" xfId="3" applyFont="1" applyBorder="1">
      <alignment vertical="center"/>
    </xf>
    <xf numFmtId="0" fontId="16" fillId="3" borderId="47" xfId="0" applyFont="1" applyFill="1" applyBorder="1">
      <alignment vertical="center"/>
    </xf>
    <xf numFmtId="0" fontId="16" fillId="3" borderId="48" xfId="0" applyFont="1" applyFill="1" applyBorder="1">
      <alignment vertical="center"/>
    </xf>
    <xf numFmtId="0" fontId="24" fillId="9" borderId="0" xfId="3" applyFont="1" applyFill="1">
      <alignment vertical="center"/>
    </xf>
    <xf numFmtId="0" fontId="24" fillId="9" borderId="0" xfId="0" applyFont="1" applyFill="1">
      <alignment vertical="center"/>
    </xf>
    <xf numFmtId="0" fontId="19" fillId="0" borderId="0" xfId="3"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16" fillId="0" borderId="35" xfId="3" applyFont="1" applyBorder="1">
      <alignmen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8" fillId="0" borderId="0" xfId="0" applyFont="1" applyAlignment="1">
      <alignment vertical="center" wrapText="1"/>
    </xf>
    <xf numFmtId="0" fontId="3" fillId="0" borderId="0" xfId="0" applyFont="1">
      <alignment vertical="center"/>
    </xf>
    <xf numFmtId="0" fontId="25" fillId="0" borderId="0" xfId="0" applyFont="1">
      <alignment vertical="center"/>
    </xf>
    <xf numFmtId="0" fontId="26" fillId="0" borderId="0" xfId="0" applyFont="1">
      <alignment vertical="center"/>
    </xf>
    <xf numFmtId="0" fontId="25" fillId="0" borderId="0" xfId="2" applyFont="1"/>
    <xf numFmtId="0" fontId="25" fillId="0" borderId="0" xfId="0" applyFont="1" applyAlignment="1">
      <alignment horizontal="center" vertical="center"/>
    </xf>
    <xf numFmtId="0" fontId="25" fillId="0" borderId="0" xfId="2" applyFont="1" applyAlignment="1">
      <alignment vertical="center"/>
    </xf>
    <xf numFmtId="0" fontId="27" fillId="0" borderId="0" xfId="0" applyFont="1">
      <alignment vertical="center"/>
    </xf>
    <xf numFmtId="0" fontId="28" fillId="0" borderId="0" xfId="0" applyFont="1" applyAlignment="1">
      <alignment horizontal="center" vertical="center"/>
    </xf>
    <xf numFmtId="0" fontId="29" fillId="0" borderId="0" xfId="0" applyFont="1">
      <alignment vertical="center"/>
    </xf>
    <xf numFmtId="0" fontId="25" fillId="0" borderId="0" xfId="0" applyFont="1" applyAlignment="1">
      <alignment horizontal="left" vertical="center"/>
    </xf>
    <xf numFmtId="0" fontId="25" fillId="0" borderId="0" xfId="2" applyFont="1" applyAlignment="1">
      <alignment horizontal="center" vertical="center"/>
    </xf>
    <xf numFmtId="0" fontId="25" fillId="0" borderId="0" xfId="0" applyFont="1" applyAlignment="1">
      <alignment horizontal="right" vertical="center"/>
    </xf>
    <xf numFmtId="0" fontId="17" fillId="0" borderId="0" xfId="3">
      <alignment vertical="center"/>
    </xf>
    <xf numFmtId="0" fontId="17" fillId="0" borderId="0" xfId="3" applyAlignment="1">
      <alignment vertical="center" wrapText="1"/>
    </xf>
    <xf numFmtId="0" fontId="34" fillId="0" borderId="0" xfId="3" applyFont="1">
      <alignment vertical="center"/>
    </xf>
    <xf numFmtId="0" fontId="34" fillId="0" borderId="39" xfId="3" applyFont="1" applyBorder="1">
      <alignment vertical="center"/>
    </xf>
    <xf numFmtId="0" fontId="34" fillId="0" borderId="30" xfId="3" applyFont="1" applyBorder="1">
      <alignment vertical="center"/>
    </xf>
    <xf numFmtId="0" fontId="34" fillId="0" borderId="35" xfId="3" applyFont="1" applyBorder="1">
      <alignment vertical="center"/>
    </xf>
    <xf numFmtId="0" fontId="34" fillId="0" borderId="16" xfId="3" applyFont="1" applyBorder="1">
      <alignment vertical="center"/>
    </xf>
    <xf numFmtId="0" fontId="34" fillId="0" borderId="7" xfId="3" applyFont="1" applyBorder="1">
      <alignment vertical="center"/>
    </xf>
    <xf numFmtId="0" fontId="34" fillId="0" borderId="11" xfId="3" applyFont="1" applyBorder="1">
      <alignment vertical="center"/>
    </xf>
    <xf numFmtId="0" fontId="34" fillId="0" borderId="33" xfId="3" applyFont="1" applyBorder="1">
      <alignment vertical="center"/>
    </xf>
    <xf numFmtId="0" fontId="35" fillId="0" borderId="1" xfId="3" applyFont="1" applyBorder="1" applyAlignment="1">
      <alignment horizontal="center" vertical="center" wrapText="1"/>
    </xf>
    <xf numFmtId="0" fontId="35" fillId="0" borderId="11" xfId="3" applyFont="1" applyBorder="1" applyAlignment="1">
      <alignment vertical="center" wrapText="1"/>
    </xf>
    <xf numFmtId="0" fontId="37" fillId="0" borderId="0" xfId="3" applyFont="1" applyAlignment="1">
      <alignment horizontal="center" vertical="center"/>
    </xf>
    <xf numFmtId="0" fontId="37" fillId="0" borderId="0" xfId="3" applyFont="1" applyAlignment="1">
      <alignment vertical="center" wrapText="1"/>
    </xf>
    <xf numFmtId="0" fontId="37" fillId="0" borderId="0" xfId="3" applyFont="1">
      <alignment vertical="center"/>
    </xf>
    <xf numFmtId="0" fontId="35" fillId="0" borderId="0" xfId="3" applyFont="1" applyAlignment="1">
      <alignment horizontal="left" vertical="center"/>
    </xf>
    <xf numFmtId="0" fontId="34" fillId="0" borderId="1" xfId="3" applyFont="1" applyBorder="1">
      <alignment vertical="center"/>
    </xf>
    <xf numFmtId="0" fontId="35" fillId="10" borderId="1" xfId="3" applyFont="1" applyFill="1" applyBorder="1" applyAlignment="1">
      <alignment horizontal="center" vertical="center" wrapText="1"/>
    </xf>
    <xf numFmtId="0" fontId="35" fillId="0" borderId="1" xfId="3" applyFont="1" applyBorder="1" applyAlignment="1">
      <alignment vertical="center" wrapText="1"/>
    </xf>
    <xf numFmtId="0" fontId="34" fillId="0" borderId="1" xfId="3" applyFont="1" applyBorder="1" applyAlignment="1">
      <alignment horizontal="center" vertical="center"/>
    </xf>
    <xf numFmtId="0" fontId="36" fillId="10" borderId="2" xfId="3" applyFont="1" applyFill="1" applyBorder="1" applyAlignment="1">
      <alignment horizontal="center" vertical="center" wrapText="1"/>
    </xf>
    <xf numFmtId="0" fontId="37" fillId="0" borderId="0" xfId="3" applyFont="1" applyAlignment="1">
      <alignment horizontal="left" vertical="center" indent="1"/>
    </xf>
    <xf numFmtId="0" fontId="35" fillId="0" borderId="0" xfId="3" applyFont="1">
      <alignment vertical="center"/>
    </xf>
    <xf numFmtId="0" fontId="35" fillId="0" borderId="1" xfId="3" applyFont="1" applyBorder="1" applyAlignment="1">
      <alignment horizontal="left" vertical="center" wrapText="1"/>
    </xf>
    <xf numFmtId="0" fontId="35" fillId="0" borderId="1" xfId="3" applyFont="1" applyBorder="1" applyAlignment="1">
      <alignment vertical="top" wrapText="1"/>
    </xf>
    <xf numFmtId="0" fontId="34" fillId="0" borderId="1" xfId="3" applyFont="1" applyBorder="1" applyAlignment="1">
      <alignment vertical="center" wrapText="1"/>
    </xf>
    <xf numFmtId="0" fontId="37" fillId="0" borderId="0" xfId="3" applyFont="1" applyAlignment="1">
      <alignment horizontal="left" vertical="center" wrapText="1"/>
    </xf>
    <xf numFmtId="0" fontId="34" fillId="0" borderId="39" xfId="3" applyFont="1" applyBorder="1" applyAlignment="1">
      <alignment vertical="center" wrapText="1"/>
    </xf>
    <xf numFmtId="0" fontId="34" fillId="0" borderId="33" xfId="3" applyFont="1" applyBorder="1" applyAlignment="1">
      <alignment vertical="center" wrapText="1"/>
    </xf>
    <xf numFmtId="0" fontId="34" fillId="0" borderId="35" xfId="3" applyFont="1" applyBorder="1" applyAlignment="1">
      <alignment vertical="center" wrapText="1"/>
    </xf>
    <xf numFmtId="0" fontId="34" fillId="0" borderId="30" xfId="3" applyFont="1" applyBorder="1" applyAlignment="1">
      <alignment vertical="center" wrapText="1"/>
    </xf>
    <xf numFmtId="0" fontId="35" fillId="0" borderId="4" xfId="3" applyFont="1" applyBorder="1" applyAlignment="1">
      <alignment horizontal="left" vertical="center" wrapText="1"/>
    </xf>
    <xf numFmtId="0" fontId="34" fillId="0" borderId="15" xfId="3" applyFont="1" applyBorder="1" applyAlignment="1">
      <alignment vertical="center" wrapText="1"/>
    </xf>
    <xf numFmtId="0" fontId="34" fillId="0" borderId="1" xfId="3" applyFont="1" applyBorder="1" applyAlignment="1">
      <alignment horizontal="center" vertical="center" wrapText="1"/>
    </xf>
    <xf numFmtId="0" fontId="35" fillId="0" borderId="1" xfId="3" applyFont="1" applyBorder="1" applyAlignment="1">
      <alignment vertical="center" wrapText="1" shrinkToFit="1"/>
    </xf>
    <xf numFmtId="0" fontId="38" fillId="0" borderId="1" xfId="3" applyFont="1" applyBorder="1" applyAlignment="1">
      <alignment vertical="center" wrapText="1"/>
    </xf>
    <xf numFmtId="0" fontId="35" fillId="0" borderId="0" xfId="3" applyFont="1" applyAlignment="1">
      <alignment horizontal="center" vertical="center"/>
    </xf>
    <xf numFmtId="0" fontId="35" fillId="0" borderId="0" xfId="3" applyFont="1" applyAlignment="1">
      <alignment vertical="center" wrapText="1"/>
    </xf>
    <xf numFmtId="0" fontId="35" fillId="0" borderId="0" xfId="3" applyFont="1" applyAlignment="1">
      <alignment horizontal="left" vertical="center" indent="1"/>
    </xf>
    <xf numFmtId="0" fontId="39" fillId="0" borderId="0" xfId="3" applyFont="1" applyAlignment="1">
      <alignment horizontal="center" vertical="center"/>
    </xf>
    <xf numFmtId="0" fontId="39" fillId="0" borderId="0" xfId="3" applyFont="1" applyAlignment="1">
      <alignment vertical="center" wrapText="1"/>
    </xf>
    <xf numFmtId="0" fontId="39" fillId="0" borderId="0" xfId="3" applyFont="1">
      <alignment vertical="center"/>
    </xf>
    <xf numFmtId="0" fontId="34" fillId="0" borderId="16" xfId="3" applyFont="1" applyBorder="1" applyAlignment="1">
      <alignment vertical="center" wrapText="1"/>
    </xf>
    <xf numFmtId="0" fontId="35" fillId="10" borderId="2" xfId="3" applyFont="1" applyFill="1" applyBorder="1" applyAlignment="1">
      <alignment horizontal="center" vertical="center"/>
    </xf>
    <xf numFmtId="0" fontId="35" fillId="0" borderId="1" xfId="3" applyFont="1" applyBorder="1" applyAlignment="1">
      <alignment horizontal="left" vertical="top"/>
    </xf>
    <xf numFmtId="0" fontId="35" fillId="0" borderId="1" xfId="3" applyFont="1" applyBorder="1" applyAlignment="1">
      <alignment vertical="top"/>
    </xf>
    <xf numFmtId="0" fontId="34" fillId="0" borderId="15" xfId="3" applyFont="1" applyBorder="1">
      <alignment vertical="center"/>
    </xf>
    <xf numFmtId="0" fontId="35" fillId="10" borderId="1" xfId="3" applyFont="1" applyFill="1" applyBorder="1" applyAlignment="1">
      <alignment horizontal="center" vertical="center"/>
    </xf>
    <xf numFmtId="0" fontId="36" fillId="0" borderId="0" xfId="3" applyFont="1" applyAlignment="1">
      <alignment horizontal="left" vertical="center"/>
    </xf>
    <xf numFmtId="0" fontId="36" fillId="10" borderId="1" xfId="3" applyFont="1" applyFill="1" applyBorder="1" applyAlignment="1">
      <alignment horizontal="center" vertical="center" wrapText="1"/>
    </xf>
    <xf numFmtId="0" fontId="13" fillId="0" borderId="0" xfId="0" applyFont="1">
      <alignment vertical="center"/>
    </xf>
    <xf numFmtId="0" fontId="13" fillId="0" borderId="24" xfId="0" applyFont="1" applyBorder="1">
      <alignment vertical="center"/>
    </xf>
    <xf numFmtId="0" fontId="13" fillId="0" borderId="23" xfId="0" applyFont="1" applyBorder="1">
      <alignment vertical="center"/>
    </xf>
    <xf numFmtId="0" fontId="6" fillId="0" borderId="23" xfId="0" applyFont="1" applyBorder="1">
      <alignment vertical="center"/>
    </xf>
    <xf numFmtId="0" fontId="6" fillId="0" borderId="22" xfId="0" applyFont="1" applyBorder="1">
      <alignment vertical="center"/>
    </xf>
    <xf numFmtId="0" fontId="13" fillId="0" borderId="21" xfId="0" applyFont="1" applyBorder="1">
      <alignment vertical="center"/>
    </xf>
    <xf numFmtId="199" fontId="11" fillId="0" borderId="3" xfId="0" applyNumberFormat="1" applyFont="1" applyBorder="1" applyAlignment="1">
      <alignment horizontal="center" vertical="center"/>
    </xf>
    <xf numFmtId="0" fontId="6" fillId="0" borderId="20" xfId="0" applyFont="1" applyBorder="1">
      <alignment vertical="center"/>
    </xf>
    <xf numFmtId="0" fontId="5" fillId="0" borderId="19" xfId="0" applyFont="1" applyBorder="1">
      <alignment vertical="center"/>
    </xf>
    <xf numFmtId="0" fontId="5" fillId="0" borderId="18" xfId="0" applyFont="1" applyBorder="1">
      <alignment vertical="center"/>
    </xf>
    <xf numFmtId="183" fontId="12" fillId="0" borderId="18" xfId="0" applyNumberFormat="1" applyFont="1" applyBorder="1" applyAlignment="1">
      <alignment vertical="center" wrapText="1" shrinkToFit="1"/>
    </xf>
    <xf numFmtId="0" fontId="5" fillId="0" borderId="18" xfId="0" applyFont="1" applyBorder="1" applyAlignment="1">
      <alignment horizontal="center" vertical="center" wrapText="1"/>
    </xf>
    <xf numFmtId="0" fontId="5" fillId="0" borderId="17" xfId="0" applyFont="1" applyBorder="1" applyAlignment="1">
      <alignment horizontal="left" vertical="center"/>
    </xf>
    <xf numFmtId="207" fontId="5" fillId="0" borderId="0" xfId="0" applyNumberFormat="1" applyFont="1">
      <alignment vertical="center"/>
    </xf>
    <xf numFmtId="0" fontId="33" fillId="0" borderId="0" xfId="0" applyFont="1">
      <alignment vertical="center"/>
    </xf>
    <xf numFmtId="0" fontId="6" fillId="5" borderId="1" xfId="0" applyFont="1" applyFill="1" applyBorder="1">
      <alignment vertical="center"/>
    </xf>
    <xf numFmtId="0" fontId="6" fillId="5" borderId="4" xfId="0" applyFont="1" applyFill="1" applyBorder="1" applyAlignment="1">
      <alignment vertical="center" shrinkToFit="1"/>
    </xf>
    <xf numFmtId="0" fontId="6" fillId="5" borderId="2" xfId="0" applyFont="1" applyFill="1" applyBorder="1" applyAlignment="1">
      <alignment horizontal="right" vertical="center" shrinkToFit="1"/>
    </xf>
    <xf numFmtId="0" fontId="33" fillId="5" borderId="4" xfId="0" applyFont="1" applyFill="1" applyBorder="1">
      <alignment vertical="center"/>
    </xf>
    <xf numFmtId="0" fontId="33" fillId="5" borderId="2" xfId="0" applyFont="1" applyFill="1" applyBorder="1" applyAlignment="1">
      <alignment horizontal="right" vertical="center"/>
    </xf>
    <xf numFmtId="0" fontId="41" fillId="5" borderId="1" xfId="0" applyFont="1" applyFill="1" applyBorder="1">
      <alignment vertical="center"/>
    </xf>
    <xf numFmtId="0" fontId="33" fillId="5" borderId="1" xfId="0" applyFont="1" applyFill="1" applyBorder="1">
      <alignment vertical="center"/>
    </xf>
    <xf numFmtId="220" fontId="5" fillId="2" borderId="10" xfId="0" applyNumberFormat="1" applyFont="1" applyFill="1" applyBorder="1" applyAlignment="1">
      <alignment horizontal="right" vertical="center" shrinkToFit="1"/>
    </xf>
    <xf numFmtId="221" fontId="5" fillId="2" borderId="2" xfId="0" applyNumberFormat="1" applyFont="1" applyFill="1" applyBorder="1" applyAlignment="1">
      <alignment horizontal="right" vertical="center" shrinkToFit="1"/>
    </xf>
    <xf numFmtId="220" fontId="5" fillId="2" borderId="4" xfId="0" applyNumberFormat="1" applyFont="1" applyFill="1" applyBorder="1" applyAlignment="1">
      <alignment horizontal="right" vertical="center" shrinkToFit="1"/>
    </xf>
    <xf numFmtId="222" fontId="5" fillId="3" borderId="2" xfId="0" applyNumberFormat="1" applyFont="1" applyFill="1" applyBorder="1" applyAlignment="1">
      <alignment horizontal="right" vertical="center" shrinkToFit="1"/>
    </xf>
    <xf numFmtId="222" fontId="5" fillId="3" borderId="5"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15" fillId="0" borderId="0" xfId="0" applyFont="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6" fillId="0" borderId="12" xfId="0" applyFont="1" applyBorder="1" applyAlignment="1">
      <alignment horizontal="center" vertical="center"/>
    </xf>
    <xf numFmtId="0" fontId="18" fillId="0" borderId="12" xfId="0" applyFont="1" applyBorder="1">
      <alignment vertical="center"/>
    </xf>
    <xf numFmtId="0" fontId="9" fillId="0" borderId="0" xfId="2" applyFont="1" applyAlignment="1">
      <alignment horizontal="center" vertical="center" textRotation="255" wrapText="1"/>
    </xf>
    <xf numFmtId="0" fontId="9" fillId="0" borderId="12" xfId="2" applyFont="1" applyBorder="1" applyAlignment="1">
      <alignment horizontal="center" vertical="center" textRotation="255" wrapText="1"/>
    </xf>
    <xf numFmtId="217" fontId="15" fillId="3" borderId="65" xfId="0" applyNumberFormat="1" applyFont="1" applyFill="1" applyBorder="1" applyAlignment="1">
      <alignment vertical="center" wrapText="1"/>
    </xf>
    <xf numFmtId="0" fontId="5" fillId="0" borderId="5" xfId="0" applyFont="1" applyBorder="1" applyAlignment="1">
      <alignment vertical="center" wrapText="1"/>
    </xf>
    <xf numFmtId="0" fontId="5" fillId="0" borderId="14" xfId="0" applyFont="1" applyBorder="1" applyAlignment="1">
      <alignment vertical="center" wrapText="1"/>
    </xf>
    <xf numFmtId="0" fontId="6" fillId="0" borderId="14" xfId="0" applyFont="1" applyBorder="1" applyAlignment="1">
      <alignment horizontal="center" vertical="center"/>
    </xf>
    <xf numFmtId="0" fontId="5" fillId="0" borderId="14" xfId="0" applyFont="1" applyBorder="1">
      <alignment vertical="center"/>
    </xf>
    <xf numFmtId="0" fontId="18" fillId="0" borderId="14" xfId="3" applyFont="1" applyBorder="1">
      <alignment vertical="center"/>
    </xf>
    <xf numFmtId="0" fontId="5" fillId="0" borderId="14" xfId="0" applyFont="1" applyBorder="1" applyAlignment="1">
      <alignment horizontal="center" vertical="center" textRotation="255"/>
    </xf>
    <xf numFmtId="217" fontId="5" fillId="3" borderId="65" xfId="0" applyNumberFormat="1" applyFont="1" applyFill="1" applyBorder="1">
      <alignment vertical="center"/>
    </xf>
    <xf numFmtId="0" fontId="5" fillId="0" borderId="67" xfId="0" applyFont="1" applyBorder="1">
      <alignment vertical="center"/>
    </xf>
    <xf numFmtId="217" fontId="5" fillId="3" borderId="9" xfId="0" applyNumberFormat="1" applyFont="1" applyFill="1" applyBorder="1">
      <alignment vertical="center"/>
    </xf>
    <xf numFmtId="0" fontId="5" fillId="0" borderId="5" xfId="0" applyFont="1" applyBorder="1">
      <alignment vertical="center"/>
    </xf>
    <xf numFmtId="0" fontId="8" fillId="0" borderId="0" xfId="0" applyFont="1">
      <alignment vertical="center"/>
    </xf>
    <xf numFmtId="217" fontId="5" fillId="3" borderId="65" xfId="0" applyNumberFormat="1" applyFont="1" applyFill="1" applyBorder="1" applyAlignment="1">
      <alignment vertical="center" wrapText="1"/>
    </xf>
    <xf numFmtId="0" fontId="5" fillId="0" borderId="0" xfId="0" applyFont="1" applyAlignment="1">
      <alignment horizontal="left" vertical="center" wrapText="1"/>
    </xf>
    <xf numFmtId="0" fontId="15" fillId="0" borderId="0" xfId="0" applyFont="1">
      <alignment vertical="center"/>
    </xf>
    <xf numFmtId="0" fontId="15" fillId="0" borderId="0" xfId="0" applyFont="1" applyAlignment="1">
      <alignment horizontal="center" vertical="center" wrapText="1"/>
    </xf>
    <xf numFmtId="217" fontId="5" fillId="3" borderId="74" xfId="0" applyNumberFormat="1" applyFont="1" applyFill="1" applyBorder="1" applyAlignment="1">
      <alignment vertical="center" wrapText="1"/>
    </xf>
    <xf numFmtId="0" fontId="5" fillId="4" borderId="77" xfId="0" applyFont="1" applyFill="1" applyBorder="1" applyAlignment="1">
      <alignment horizontal="center" vertical="center" shrinkToFit="1"/>
    </xf>
    <xf numFmtId="0" fontId="5" fillId="0" borderId="12" xfId="0" applyFont="1" applyBorder="1">
      <alignment vertical="center"/>
    </xf>
    <xf numFmtId="0" fontId="18" fillId="0" borderId="12" xfId="3" applyFont="1" applyBorder="1">
      <alignment vertical="center"/>
    </xf>
    <xf numFmtId="0" fontId="5" fillId="0" borderId="12" xfId="0" applyFont="1" applyBorder="1" applyAlignment="1">
      <alignment horizontal="center" vertical="center" textRotation="255"/>
    </xf>
    <xf numFmtId="0" fontId="3" fillId="0" borderId="0" xfId="2" applyFont="1"/>
    <xf numFmtId="0" fontId="5" fillId="0" borderId="8"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textRotation="255"/>
    </xf>
    <xf numFmtId="0" fontId="8"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4"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0" fillId="0" borderId="0" xfId="0" applyFont="1">
      <alignment vertical="center"/>
    </xf>
    <xf numFmtId="0" fontId="14" fillId="0" borderId="0" xfId="0" applyFont="1" applyAlignment="1">
      <alignment vertical="center" wrapText="1"/>
    </xf>
    <xf numFmtId="0" fontId="20" fillId="0" borderId="0" xfId="0" applyFont="1" applyAlignment="1">
      <alignment horizontal="left" vertical="center"/>
    </xf>
    <xf numFmtId="0" fontId="42"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2" xfId="2" quotePrefix="1" applyFont="1" applyBorder="1" applyAlignment="1">
      <alignment vertical="center"/>
    </xf>
    <xf numFmtId="0" fontId="5" fillId="0" borderId="11" xfId="2" quotePrefix="1" applyFont="1" applyBorder="1" applyAlignment="1">
      <alignment vertical="center"/>
    </xf>
    <xf numFmtId="0" fontId="5" fillId="0" borderId="15" xfId="2" quotePrefix="1" applyFont="1" applyBorder="1" applyAlignment="1">
      <alignment vertical="center"/>
    </xf>
    <xf numFmtId="0" fontId="5" fillId="0" borderId="5" xfId="2" quotePrefix="1" applyFont="1" applyBorder="1" applyAlignment="1">
      <alignment vertical="center"/>
    </xf>
    <xf numFmtId="0" fontId="5" fillId="0" borderId="8"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9" xfId="2" quotePrefix="1" applyFont="1" applyBorder="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20"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35" fillId="10" borderId="8" xfId="3" applyFont="1" applyFill="1" applyBorder="1" applyAlignment="1">
      <alignment horizontal="center" vertical="center"/>
    </xf>
    <xf numFmtId="0" fontId="35" fillId="0" borderId="15" xfId="3" applyFont="1" applyBorder="1" applyAlignment="1">
      <alignment horizontal="left" vertical="center"/>
    </xf>
    <xf numFmtId="0" fontId="35" fillId="0" borderId="1" xfId="3" applyFont="1" applyBorder="1" applyAlignment="1">
      <alignment horizontal="left" vertical="center"/>
    </xf>
    <xf numFmtId="0" fontId="35" fillId="0" borderId="1" xfId="3" applyFont="1" applyBorder="1">
      <alignment vertical="center"/>
    </xf>
    <xf numFmtId="0" fontId="16" fillId="3" borderId="87" xfId="0" applyFont="1" applyFill="1" applyBorder="1">
      <alignment vertical="center"/>
    </xf>
    <xf numFmtId="0" fontId="16" fillId="0" borderId="35" xfId="0" applyFont="1" applyBorder="1" applyAlignment="1">
      <alignment vertical="center" shrinkToFit="1"/>
    </xf>
    <xf numFmtId="0" fontId="16" fillId="0" borderId="39" xfId="0" applyFont="1" applyBorder="1" applyAlignment="1">
      <alignment vertical="center" shrinkToFit="1"/>
    </xf>
    <xf numFmtId="0" fontId="16" fillId="0" borderId="88" xfId="0" applyFont="1" applyBorder="1" applyAlignment="1">
      <alignment vertical="center" shrinkToFi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8" fillId="0" borderId="0" xfId="0" applyFont="1" applyAlignment="1">
      <alignment vertical="center" wrapText="1"/>
    </xf>
    <xf numFmtId="0" fontId="26" fillId="0" borderId="0" xfId="0" applyFont="1" applyAlignment="1">
      <alignment vertical="center" wrapText="1"/>
    </xf>
    <xf numFmtId="0" fontId="5" fillId="4" borderId="1"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 xfId="0" applyFont="1" applyFill="1" applyBorder="1" applyAlignment="1">
      <alignment horizontal="center" vertical="center" textRotation="255"/>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8" fillId="0" borderId="2" xfId="3" applyFont="1" applyBorder="1" applyAlignment="1">
      <alignment vertical="center" wrapText="1"/>
    </xf>
    <xf numFmtId="0" fontId="18" fillId="0" borderId="3" xfId="3" applyFont="1" applyBorder="1" applyAlignment="1">
      <alignment vertical="center" wrapText="1"/>
    </xf>
    <xf numFmtId="0" fontId="18" fillId="0" borderId="4" xfId="3" applyFont="1" applyBorder="1" applyAlignment="1">
      <alignment vertical="center" wrapTex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6" fillId="3" borderId="14" xfId="2" applyFont="1" applyFill="1" applyBorder="1" applyAlignment="1">
      <alignment horizontal="left" vertical="center"/>
    </xf>
    <xf numFmtId="0" fontId="25" fillId="3" borderId="0" xfId="0" applyFont="1" applyFill="1" applyAlignment="1">
      <alignment horizontal="right" vertical="center"/>
    </xf>
    <xf numFmtId="208" fontId="25" fillId="0" borderId="0" xfId="2" applyNumberFormat="1" applyFont="1" applyAlignment="1">
      <alignment horizontal="right"/>
    </xf>
    <xf numFmtId="0" fontId="7" fillId="0" borderId="0" xfId="2"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12" borderId="2" xfId="0" applyFont="1" applyFill="1" applyBorder="1" applyAlignment="1">
      <alignment horizontal="center" vertical="center"/>
    </xf>
    <xf numFmtId="0" fontId="6" fillId="12" borderId="3" xfId="0" applyFont="1" applyFill="1" applyBorder="1" applyAlignment="1">
      <alignment horizontal="center" vertical="center"/>
    </xf>
    <xf numFmtId="0" fontId="6" fillId="12" borderId="4" xfId="0" applyFont="1" applyFill="1" applyBorder="1" applyAlignment="1">
      <alignment horizontal="center" vertical="center"/>
    </xf>
    <xf numFmtId="0" fontId="5" fillId="4" borderId="7" xfId="2" applyFont="1" applyFill="1" applyBorder="1" applyAlignment="1">
      <alignment horizontal="center" vertical="center" textRotation="255" wrapText="1"/>
    </xf>
    <xf numFmtId="0" fontId="5" fillId="4" borderId="15" xfId="2" applyFont="1" applyFill="1" applyBorder="1" applyAlignment="1">
      <alignment horizontal="center" vertical="center" textRotation="255" wrapText="1"/>
    </xf>
    <xf numFmtId="0" fontId="5" fillId="4" borderId="11" xfId="2" applyFont="1" applyFill="1" applyBorder="1" applyAlignment="1">
      <alignment horizontal="center" vertical="center" textRotation="255" wrapText="1"/>
    </xf>
    <xf numFmtId="0" fontId="5" fillId="0" borderId="14" xfId="2" applyFont="1" applyBorder="1" applyAlignment="1">
      <alignment vertical="center" wrapText="1"/>
    </xf>
    <xf numFmtId="0" fontId="5" fillId="0" borderId="10" xfId="2" applyFont="1" applyBorder="1" applyAlignment="1">
      <alignment vertical="center" wrapText="1"/>
    </xf>
    <xf numFmtId="38" fontId="5" fillId="0" borderId="9" xfId="1" applyFont="1" applyFill="1" applyBorder="1" applyAlignment="1">
      <alignment horizontal="left" vertical="center" wrapText="1"/>
    </xf>
    <xf numFmtId="38" fontId="5" fillId="0" borderId="14" xfId="1" applyFont="1" applyFill="1" applyBorder="1" applyAlignment="1">
      <alignment horizontal="left" vertical="center" wrapText="1"/>
    </xf>
    <xf numFmtId="38" fontId="5" fillId="0" borderId="10" xfId="1" applyFont="1" applyFill="1" applyBorder="1" applyAlignment="1">
      <alignment horizontal="left" vertical="center" wrapText="1"/>
    </xf>
    <xf numFmtId="0" fontId="5" fillId="0" borderId="3" xfId="2" applyFont="1" applyBorder="1" applyAlignment="1">
      <alignment vertical="center" wrapText="1"/>
    </xf>
    <xf numFmtId="0" fontId="5" fillId="0" borderId="4" xfId="2" applyFont="1" applyBorder="1" applyAlignment="1">
      <alignment vertical="center" wrapText="1"/>
    </xf>
    <xf numFmtId="38" fontId="5" fillId="0" borderId="2" xfId="1" applyFont="1" applyFill="1" applyBorder="1" applyAlignment="1">
      <alignment horizontal="left" vertical="center" wrapText="1"/>
    </xf>
    <xf numFmtId="38" fontId="5" fillId="0" borderId="3" xfId="1" applyFont="1" applyFill="1" applyBorder="1" applyAlignment="1">
      <alignment horizontal="left" vertical="center" wrapText="1"/>
    </xf>
    <xf numFmtId="38" fontId="5" fillId="0" borderId="4" xfId="1" applyFont="1" applyFill="1" applyBorder="1" applyAlignment="1">
      <alignment horizontal="left" vertical="center" wrapText="1"/>
    </xf>
    <xf numFmtId="38" fontId="5" fillId="0" borderId="5" xfId="1" applyFont="1" applyFill="1" applyBorder="1" applyAlignment="1">
      <alignment horizontal="left" vertical="center" wrapText="1"/>
    </xf>
    <xf numFmtId="38" fontId="5" fillId="0" borderId="12" xfId="1" applyFont="1" applyFill="1" applyBorder="1" applyAlignment="1">
      <alignment horizontal="left" vertical="center" wrapText="1"/>
    </xf>
    <xf numFmtId="38" fontId="5" fillId="0" borderId="6" xfId="1" applyFont="1" applyFill="1" applyBorder="1" applyAlignment="1">
      <alignment horizontal="left" vertical="center" wrapText="1"/>
    </xf>
    <xf numFmtId="0" fontId="5" fillId="0" borderId="55" xfId="0" applyFont="1" applyBorder="1">
      <alignment vertical="center"/>
    </xf>
    <xf numFmtId="0" fontId="5" fillId="0" borderId="85" xfId="0" applyFont="1" applyBorder="1">
      <alignment vertical="center"/>
    </xf>
    <xf numFmtId="0" fontId="5" fillId="0" borderId="54" xfId="0" applyFont="1" applyBorder="1">
      <alignment vertical="center"/>
    </xf>
    <xf numFmtId="223" fontId="43" fillId="2" borderId="56" xfId="1" applyNumberFormat="1" applyFont="1" applyFill="1" applyBorder="1" applyAlignment="1">
      <alignment horizontal="right" vertical="center"/>
    </xf>
    <xf numFmtId="38" fontId="5" fillId="0" borderId="55" xfId="1" applyFont="1" applyFill="1" applyBorder="1" applyAlignment="1">
      <alignment horizontal="left" vertical="center" wrapText="1"/>
    </xf>
    <xf numFmtId="38" fontId="5" fillId="0" borderId="85" xfId="1" applyFont="1" applyFill="1" applyBorder="1" applyAlignment="1">
      <alignment horizontal="left" vertical="center" wrapText="1"/>
    </xf>
    <xf numFmtId="38" fontId="5" fillId="0" borderId="54" xfId="1" applyFont="1" applyFill="1" applyBorder="1" applyAlignment="1">
      <alignment horizontal="left" vertical="center" wrapText="1"/>
    </xf>
    <xf numFmtId="0" fontId="5" fillId="0" borderId="55" xfId="0" applyFont="1" applyBorder="1" applyAlignment="1">
      <alignment horizontal="center" vertical="center"/>
    </xf>
    <xf numFmtId="0" fontId="5" fillId="0" borderId="85" xfId="0" applyFont="1" applyBorder="1" applyAlignment="1">
      <alignment horizontal="center" vertical="center"/>
    </xf>
    <xf numFmtId="0" fontId="5" fillId="0" borderId="54" xfId="0" applyFont="1" applyBorder="1" applyAlignment="1">
      <alignment horizontal="center" vertical="center"/>
    </xf>
    <xf numFmtId="224" fontId="5" fillId="4" borderId="1" xfId="0" applyNumberFormat="1" applyFont="1" applyFill="1" applyBorder="1" applyAlignment="1">
      <alignment horizontal="center" vertical="center"/>
    </xf>
    <xf numFmtId="0" fontId="5" fillId="0" borderId="14" xfId="2" applyFont="1" applyBorder="1" applyAlignment="1">
      <alignment horizontal="left" vertical="center" wrapText="1"/>
    </xf>
    <xf numFmtId="0" fontId="5" fillId="0" borderId="10" xfId="2" applyFont="1" applyBorder="1" applyAlignment="1">
      <alignment horizontal="left" vertical="center" wrapText="1"/>
    </xf>
    <xf numFmtId="223" fontId="43" fillId="2" borderId="9" xfId="1" applyNumberFormat="1" applyFont="1" applyFill="1" applyBorder="1" applyAlignment="1">
      <alignment horizontal="right" vertical="center"/>
    </xf>
    <xf numFmtId="223" fontId="43" fillId="2" borderId="14" xfId="1" applyNumberFormat="1" applyFont="1" applyFill="1" applyBorder="1" applyAlignment="1">
      <alignment horizontal="right" vertical="center"/>
    </xf>
    <xf numFmtId="223" fontId="43" fillId="2" borderId="10" xfId="1" applyNumberFormat="1" applyFont="1" applyFill="1" applyBorder="1" applyAlignment="1">
      <alignment horizontal="right" vertical="center"/>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38" fontId="8" fillId="3" borderId="2" xfId="1" applyFont="1" applyFill="1" applyBorder="1" applyAlignment="1">
      <alignment horizontal="left" vertical="center" wrapText="1"/>
    </xf>
    <xf numFmtId="38" fontId="8" fillId="3" borderId="3" xfId="1" applyFont="1" applyFill="1" applyBorder="1" applyAlignment="1">
      <alignment horizontal="left" vertical="center" wrapText="1"/>
    </xf>
    <xf numFmtId="38" fontId="8" fillId="3" borderId="4" xfId="1" applyFont="1" applyFill="1" applyBorder="1" applyAlignment="1">
      <alignment horizontal="left" vertical="center" wrapText="1"/>
    </xf>
    <xf numFmtId="0" fontId="5" fillId="0" borderId="3" xfId="2" applyFont="1" applyBorder="1" applyAlignment="1">
      <alignment horizontal="left" vertical="center"/>
    </xf>
    <xf numFmtId="0" fontId="5" fillId="0" borderId="4" xfId="2" applyFont="1" applyBorder="1" applyAlignment="1">
      <alignment horizontal="left" vertical="center"/>
    </xf>
    <xf numFmtId="223" fontId="43" fillId="2" borderId="2" xfId="1" applyNumberFormat="1" applyFont="1" applyFill="1" applyBorder="1" applyAlignment="1">
      <alignment horizontal="right" vertical="center"/>
    </xf>
    <xf numFmtId="223" fontId="43" fillId="2" borderId="3" xfId="1" applyNumberFormat="1" applyFont="1" applyFill="1" applyBorder="1" applyAlignment="1">
      <alignment horizontal="right" vertical="center"/>
    </xf>
    <xf numFmtId="223" fontId="43" fillId="2" borderId="4" xfId="1" applyNumberFormat="1" applyFont="1" applyFill="1" applyBorder="1" applyAlignment="1">
      <alignment horizontal="right" vertical="center"/>
    </xf>
    <xf numFmtId="0" fontId="18" fillId="0" borderId="53" xfId="3" applyFont="1" applyBorder="1">
      <alignment vertical="center"/>
    </xf>
    <xf numFmtId="0" fontId="18" fillId="0" borderId="52" xfId="3" applyFont="1" applyBorder="1">
      <alignment vertical="center"/>
    </xf>
    <xf numFmtId="0" fontId="18" fillId="0" borderId="83" xfId="3" applyFont="1" applyBorder="1">
      <alignment vertical="center"/>
    </xf>
    <xf numFmtId="0" fontId="18" fillId="0" borderId="51" xfId="3" applyFont="1" applyBorder="1">
      <alignment vertical="center"/>
    </xf>
    <xf numFmtId="0" fontId="18" fillId="0" borderId="50" xfId="3" applyFont="1" applyBorder="1">
      <alignment vertical="center"/>
    </xf>
    <xf numFmtId="0" fontId="18" fillId="0" borderId="71" xfId="3" applyFont="1" applyBorder="1">
      <alignment vertical="center"/>
    </xf>
    <xf numFmtId="0" fontId="18" fillId="0" borderId="63" xfId="3" applyFont="1" applyBorder="1">
      <alignment vertical="center"/>
    </xf>
    <xf numFmtId="0" fontId="18" fillId="0" borderId="78" xfId="3" applyFont="1" applyBorder="1">
      <alignment vertical="center"/>
    </xf>
    <xf numFmtId="0" fontId="6" fillId="4" borderId="3" xfId="0" applyFont="1" applyFill="1" applyBorder="1" applyAlignment="1">
      <alignment horizontal="center" vertical="center"/>
    </xf>
    <xf numFmtId="0" fontId="6" fillId="3" borderId="3" xfId="0" applyFont="1" applyFill="1" applyBorder="1" applyAlignment="1">
      <alignment horizontal="center" vertical="center"/>
    </xf>
    <xf numFmtId="0" fontId="42" fillId="0" borderId="0" xfId="0" applyFont="1" applyAlignment="1"/>
    <xf numFmtId="0" fontId="5" fillId="0" borderId="1" xfId="0" applyFont="1" applyBorder="1" applyAlignment="1">
      <alignment horizontal="center" vertical="center" textRotation="255"/>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8" fillId="3" borderId="66" xfId="0" applyFont="1" applyFill="1" applyBorder="1" applyAlignment="1">
      <alignment vertical="center" wrapText="1"/>
    </xf>
    <xf numFmtId="0" fontId="8" fillId="3" borderId="12" xfId="0" applyFont="1" applyFill="1" applyBorder="1" applyAlignment="1">
      <alignment vertical="center" wrapText="1"/>
    </xf>
    <xf numFmtId="0" fontId="8" fillId="3" borderId="6" xfId="0" applyFont="1" applyFill="1" applyBorder="1" applyAlignment="1">
      <alignment vertical="center" wrapText="1"/>
    </xf>
    <xf numFmtId="0" fontId="8" fillId="3" borderId="64" xfId="0" applyFont="1" applyFill="1" applyBorder="1" applyAlignment="1">
      <alignment vertical="center" wrapText="1"/>
    </xf>
    <xf numFmtId="0" fontId="8" fillId="3" borderId="14" xfId="0" applyFont="1" applyFill="1" applyBorder="1" applyAlignment="1">
      <alignment vertical="center" wrapText="1"/>
    </xf>
    <xf numFmtId="0" fontId="8" fillId="3" borderId="10" xfId="0" applyFont="1" applyFill="1" applyBorder="1" applyAlignment="1">
      <alignment vertical="center" wrapText="1"/>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6" fillId="3" borderId="82" xfId="0" applyFont="1" applyFill="1" applyBorder="1" applyAlignment="1">
      <alignment horizontal="center" vertical="center"/>
    </xf>
    <xf numFmtId="0" fontId="6" fillId="3" borderId="62" xfId="0" applyFont="1" applyFill="1" applyBorder="1" applyAlignment="1">
      <alignment horizontal="center" vertical="center"/>
    </xf>
    <xf numFmtId="0" fontId="18" fillId="0" borderId="81" xfId="3" applyFont="1" applyBorder="1">
      <alignment vertical="center"/>
    </xf>
    <xf numFmtId="0" fontId="18" fillId="0" borderId="80" xfId="3" applyFont="1" applyBorder="1">
      <alignment vertical="center"/>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73" xfId="0" applyFont="1" applyBorder="1" applyAlignment="1">
      <alignment horizontal="center" vertical="center" wrapText="1"/>
    </xf>
    <xf numFmtId="0" fontId="18" fillId="0" borderId="70" xfId="3" applyFont="1" applyBorder="1">
      <alignment vertical="center"/>
    </xf>
    <xf numFmtId="0" fontId="18" fillId="0" borderId="60" xfId="3" applyFont="1" applyBorder="1">
      <alignment vertical="center"/>
    </xf>
    <xf numFmtId="0" fontId="18" fillId="0" borderId="68" xfId="3" applyFont="1" applyBorder="1">
      <alignment vertical="center"/>
    </xf>
    <xf numFmtId="0" fontId="5" fillId="0" borderId="53" xfId="3" applyFont="1" applyBorder="1" applyAlignment="1">
      <alignment vertical="center" wrapText="1"/>
    </xf>
    <xf numFmtId="0" fontId="5" fillId="0" borderId="52" xfId="3" applyFont="1" applyBorder="1">
      <alignment vertical="center"/>
    </xf>
    <xf numFmtId="0" fontId="5" fillId="0" borderId="83" xfId="3" applyFont="1" applyBorder="1">
      <alignment vertical="center"/>
    </xf>
    <xf numFmtId="0" fontId="5" fillId="0" borderId="51" xfId="3" applyFont="1" applyBorder="1">
      <alignment vertical="center"/>
    </xf>
    <xf numFmtId="0" fontId="5" fillId="0" borderId="50" xfId="3" applyFont="1" applyBorder="1">
      <alignment vertical="center"/>
    </xf>
    <xf numFmtId="0" fontId="5" fillId="0" borderId="71" xfId="3" applyFont="1" applyBorder="1">
      <alignment vertical="center"/>
    </xf>
    <xf numFmtId="181" fontId="12" fillId="3" borderId="14" xfId="0" applyNumberFormat="1" applyFont="1" applyFill="1" applyBorder="1">
      <alignment vertical="center"/>
    </xf>
    <xf numFmtId="181" fontId="12" fillId="3" borderId="10" xfId="0" applyNumberFormat="1" applyFont="1" applyFill="1" applyBorder="1">
      <alignment vertical="center"/>
    </xf>
    <xf numFmtId="0" fontId="18" fillId="0" borderId="79" xfId="3" applyFont="1" applyBorder="1">
      <alignment vertical="center"/>
    </xf>
    <xf numFmtId="0" fontId="8" fillId="3" borderId="5" xfId="0" applyFont="1" applyFill="1" applyBorder="1" applyAlignment="1">
      <alignment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72" xfId="0" applyFont="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8" fillId="0" borderId="59" xfId="3" applyFont="1" applyBorder="1">
      <alignment vertical="center"/>
    </xf>
    <xf numFmtId="0" fontId="18" fillId="0" borderId="26" xfId="3" applyFont="1" applyBorder="1">
      <alignment vertical="center"/>
    </xf>
    <xf numFmtId="0" fontId="18" fillId="0" borderId="27" xfId="3" applyFont="1" applyBorder="1">
      <alignment vertical="center"/>
    </xf>
    <xf numFmtId="0" fontId="5" fillId="0" borderId="70" xfId="0" quotePrefix="1" applyFont="1" applyBorder="1">
      <alignment vertical="center"/>
    </xf>
    <xf numFmtId="0" fontId="5" fillId="0" borderId="60" xfId="0" quotePrefix="1" applyFont="1" applyBorder="1">
      <alignment vertical="center"/>
    </xf>
    <xf numFmtId="0" fontId="5" fillId="0" borderId="69" xfId="0" quotePrefix="1" applyFont="1" applyBorder="1">
      <alignment vertical="center"/>
    </xf>
    <xf numFmtId="0" fontId="15" fillId="4" borderId="49" xfId="0" applyFont="1" applyFill="1" applyBorder="1" applyAlignment="1">
      <alignment vertical="center" textRotation="255" wrapText="1"/>
    </xf>
    <xf numFmtId="0" fontId="15" fillId="4" borderId="73" xfId="0" applyFont="1" applyFill="1" applyBorder="1" applyAlignment="1">
      <alignment vertical="center" textRotation="255" wrapText="1"/>
    </xf>
    <xf numFmtId="0" fontId="15" fillId="4" borderId="51" xfId="0" applyFont="1" applyFill="1" applyBorder="1" applyAlignment="1">
      <alignment vertical="center" textRotation="255" wrapText="1"/>
    </xf>
    <xf numFmtId="0" fontId="15" fillId="4" borderId="71" xfId="0" applyFont="1" applyFill="1" applyBorder="1" applyAlignment="1">
      <alignment vertical="center" textRotation="255" wrapText="1"/>
    </xf>
    <xf numFmtId="0" fontId="5" fillId="0" borderId="76" xfId="0" applyFont="1" applyBorder="1" applyAlignment="1">
      <alignment vertical="center" wrapText="1"/>
    </xf>
    <xf numFmtId="0" fontId="5" fillId="0" borderId="14" xfId="0" applyFont="1" applyBorder="1" applyAlignment="1">
      <alignment vertical="center" wrapText="1"/>
    </xf>
    <xf numFmtId="0" fontId="5" fillId="0" borderId="75" xfId="0" applyFont="1" applyBorder="1" applyAlignment="1">
      <alignment vertical="center" wrapText="1"/>
    </xf>
    <xf numFmtId="0" fontId="5" fillId="0" borderId="14" xfId="0" applyFont="1" applyBorder="1" applyAlignment="1">
      <alignment horizontal="center" vertic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5" xfId="0" applyFont="1" applyBorder="1" applyAlignment="1">
      <alignment horizontal="center" vertical="center" wrapText="1"/>
    </xf>
    <xf numFmtId="0" fontId="18" fillId="0" borderId="2" xfId="3" applyFont="1" applyBorder="1">
      <alignment vertical="center"/>
    </xf>
    <xf numFmtId="0" fontId="18" fillId="0" borderId="3" xfId="3" applyFont="1" applyBorder="1">
      <alignment vertical="center"/>
    </xf>
    <xf numFmtId="0" fontId="18" fillId="0" borderId="4" xfId="3" applyFont="1" applyBorder="1">
      <alignment vertical="center"/>
    </xf>
    <xf numFmtId="0" fontId="18" fillId="0" borderId="5" xfId="3" applyFont="1" applyBorder="1">
      <alignment vertical="center"/>
    </xf>
    <xf numFmtId="0" fontId="18" fillId="0" borderId="12" xfId="3" applyFont="1" applyBorder="1">
      <alignment vertical="center"/>
    </xf>
    <xf numFmtId="0" fontId="18" fillId="0" borderId="6" xfId="3" applyFont="1" applyBorder="1">
      <alignment vertical="center"/>
    </xf>
    <xf numFmtId="0" fontId="18" fillId="0" borderId="9" xfId="3" applyFont="1" applyBorder="1">
      <alignment vertical="center"/>
    </xf>
    <xf numFmtId="0" fontId="18" fillId="0" borderId="14" xfId="3" applyFont="1" applyBorder="1">
      <alignment vertical="center"/>
    </xf>
    <xf numFmtId="0" fontId="18" fillId="0" borderId="10" xfId="3" applyFont="1" applyBorder="1">
      <alignment vertical="center"/>
    </xf>
    <xf numFmtId="0" fontId="9" fillId="4" borderId="11" xfId="0" applyFont="1" applyFill="1" applyBorder="1" applyAlignment="1">
      <alignment horizontal="center" vertical="center" textRotation="255"/>
    </xf>
    <xf numFmtId="0" fontId="9" fillId="4" borderId="1" xfId="0" applyFont="1" applyFill="1" applyBorder="1" applyAlignment="1">
      <alignment horizontal="center" vertical="center" textRotation="255"/>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6" fillId="3" borderId="7" xfId="0" applyFont="1" applyFill="1" applyBorder="1" applyAlignment="1">
      <alignment horizontal="center" vertical="center"/>
    </xf>
    <xf numFmtId="0" fontId="6" fillId="3" borderId="11" xfId="0" applyFont="1" applyFill="1" applyBorder="1" applyAlignment="1">
      <alignment horizontal="center" vertical="center"/>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9" fillId="4" borderId="7" xfId="0" applyFont="1" applyFill="1" applyBorder="1" applyAlignment="1">
      <alignment horizontal="center" vertical="center" textRotation="255"/>
    </xf>
    <xf numFmtId="0" fontId="9" fillId="4" borderId="15" xfId="0" applyFont="1" applyFill="1" applyBorder="1" applyAlignment="1">
      <alignment horizontal="center" vertical="center" textRotation="255"/>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220" fontId="33" fillId="11" borderId="2" xfId="3" applyNumberFormat="1" applyFont="1" applyFill="1" applyBorder="1">
      <alignment vertical="center"/>
    </xf>
    <xf numFmtId="220" fontId="33" fillId="11" borderId="3" xfId="3" applyNumberFormat="1" applyFont="1" applyFill="1" applyBorder="1">
      <alignment vertical="center"/>
    </xf>
    <xf numFmtId="220" fontId="33" fillId="11" borderId="4" xfId="3" applyNumberFormat="1" applyFont="1" applyFill="1" applyBorder="1">
      <alignment vertical="center"/>
    </xf>
    <xf numFmtId="0" fontId="15" fillId="0" borderId="1" xfId="0" applyFont="1" applyBorder="1" applyAlignment="1">
      <alignment horizontal="center" vertical="center"/>
    </xf>
    <xf numFmtId="0" fontId="8" fillId="3" borderId="2" xfId="0" applyFont="1" applyFill="1" applyBorder="1">
      <alignment vertical="center"/>
    </xf>
    <xf numFmtId="0" fontId="8" fillId="3" borderId="3" xfId="0" applyFont="1" applyFill="1" applyBorder="1">
      <alignment vertical="center"/>
    </xf>
    <xf numFmtId="0" fontId="8" fillId="3" borderId="4" xfId="0" applyFont="1" applyFill="1" applyBorder="1">
      <alignment vertical="center"/>
    </xf>
    <xf numFmtId="0" fontId="9" fillId="4" borderId="5" xfId="2" applyFont="1" applyFill="1" applyBorder="1" applyAlignment="1">
      <alignment horizontal="center" vertical="center" textRotation="255" wrapText="1"/>
    </xf>
    <xf numFmtId="0" fontId="9" fillId="4" borderId="12" xfId="2" applyFont="1" applyFill="1" applyBorder="1" applyAlignment="1">
      <alignment horizontal="center" vertical="center" textRotation="255" wrapText="1"/>
    </xf>
    <xf numFmtId="0" fontId="9" fillId="4" borderId="6" xfId="2" applyFont="1" applyFill="1" applyBorder="1" applyAlignment="1">
      <alignment horizontal="center" vertical="center" textRotation="255" wrapText="1"/>
    </xf>
    <xf numFmtId="0" fontId="9" fillId="4" borderId="8" xfId="2" applyFont="1" applyFill="1" applyBorder="1" applyAlignment="1">
      <alignment horizontal="center" vertical="center" textRotation="255" wrapText="1"/>
    </xf>
    <xf numFmtId="0" fontId="9" fillId="4" borderId="0" xfId="2" applyFont="1" applyFill="1" applyAlignment="1">
      <alignment horizontal="center" vertical="center" textRotation="255" wrapText="1"/>
    </xf>
    <xf numFmtId="0" fontId="9" fillId="4" borderId="13" xfId="2" applyFont="1" applyFill="1" applyBorder="1" applyAlignment="1">
      <alignment horizontal="center" vertical="center" textRotation="255" wrapText="1"/>
    </xf>
    <xf numFmtId="0" fontId="9" fillId="4" borderId="9" xfId="2" applyFont="1" applyFill="1" applyBorder="1" applyAlignment="1">
      <alignment horizontal="center" vertical="center" textRotation="255" wrapText="1"/>
    </xf>
    <xf numFmtId="0" fontId="9" fillId="4" borderId="14" xfId="2" applyFont="1" applyFill="1" applyBorder="1" applyAlignment="1">
      <alignment horizontal="center" vertical="center" textRotation="255" wrapText="1"/>
    </xf>
    <xf numFmtId="0" fontId="9" fillId="4" borderId="10" xfId="2" applyFont="1" applyFill="1" applyBorder="1" applyAlignment="1">
      <alignment horizontal="center" vertical="center" textRotation="255" wrapText="1"/>
    </xf>
    <xf numFmtId="0" fontId="18" fillId="0" borderId="2" xfId="0" applyFont="1" applyBorder="1">
      <alignment vertical="center"/>
    </xf>
    <xf numFmtId="0" fontId="18" fillId="0" borderId="3" xfId="0" applyFont="1" applyBorder="1">
      <alignment vertical="center"/>
    </xf>
    <xf numFmtId="0" fontId="18" fillId="0" borderId="4" xfId="0" applyFont="1" applyBorder="1">
      <alignment vertical="center"/>
    </xf>
    <xf numFmtId="0" fontId="9" fillId="0" borderId="14" xfId="2" applyFont="1" applyBorder="1" applyAlignment="1">
      <alignment horizontal="left" vertical="center" wrapText="1"/>
    </xf>
    <xf numFmtId="0" fontId="5" fillId="0" borderId="5" xfId="2" applyFont="1" applyBorder="1" applyAlignment="1">
      <alignment horizontal="left" vertical="center" wrapText="1"/>
    </xf>
    <xf numFmtId="0" fontId="5" fillId="0" borderId="12" xfId="2" applyFont="1" applyBorder="1" applyAlignment="1">
      <alignment horizontal="left" vertical="center" wrapText="1"/>
    </xf>
    <xf numFmtId="0" fontId="5" fillId="0" borderId="6" xfId="2" applyFont="1" applyBorder="1" applyAlignment="1">
      <alignment horizontal="left" vertical="center" wrapText="1"/>
    </xf>
    <xf numFmtId="0" fontId="5" fillId="0" borderId="9" xfId="2" applyFont="1" applyBorder="1" applyAlignment="1">
      <alignment horizontal="left"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8" fillId="4" borderId="12" xfId="0" applyFont="1" applyFill="1" applyBorder="1" applyAlignment="1">
      <alignment horizontal="center" vertical="center" wrapText="1" shrinkToFit="1"/>
    </xf>
    <xf numFmtId="0" fontId="18" fillId="4" borderId="6"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10" xfId="0" applyFont="1" applyFill="1" applyBorder="1" applyAlignment="1">
      <alignment horizontal="center" vertical="center" wrapText="1" shrinkToFit="1"/>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18" fillId="4" borderId="10" xfId="0" applyFont="1" applyFill="1" applyBorder="1" applyAlignment="1">
      <alignment horizontal="center" vertical="center" shrinkToFit="1"/>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7" xfId="0" applyFont="1" applyFill="1" applyBorder="1" applyAlignment="1">
      <alignment horizontal="center" vertical="center"/>
    </xf>
    <xf numFmtId="199" fontId="11" fillId="3" borderId="2" xfId="0" applyNumberFormat="1" applyFont="1" applyFill="1" applyBorder="1" applyAlignment="1">
      <alignment horizontal="center" vertical="center"/>
    </xf>
    <xf numFmtId="199" fontId="11" fillId="3" borderId="4" xfId="0" applyNumberFormat="1" applyFont="1" applyFill="1" applyBorder="1" applyAlignment="1">
      <alignment horizontal="center" vertical="center"/>
    </xf>
    <xf numFmtId="38" fontId="5" fillId="3" borderId="5" xfId="1" applyFont="1" applyFill="1" applyBorder="1" applyAlignment="1">
      <alignment horizontal="center"/>
    </xf>
    <xf numFmtId="38" fontId="5" fillId="3" borderId="12" xfId="1" applyFont="1" applyFill="1" applyBorder="1" applyAlignment="1">
      <alignment horizontal="center"/>
    </xf>
    <xf numFmtId="38" fontId="5" fillId="3" borderId="9" xfId="1" applyFont="1" applyFill="1" applyBorder="1" applyAlignment="1">
      <alignment horizontal="center"/>
    </xf>
    <xf numFmtId="38" fontId="5" fillId="3" borderId="14" xfId="1" applyFont="1" applyFill="1" applyBorder="1" applyAlignment="1">
      <alignment horizontal="center"/>
    </xf>
    <xf numFmtId="0" fontId="5" fillId="3" borderId="6" xfId="0" applyFont="1" applyFill="1" applyBorder="1" applyAlignment="1">
      <alignment horizontal="right"/>
    </xf>
    <xf numFmtId="0" fontId="5" fillId="3" borderId="10" xfId="0" applyFont="1" applyFill="1" applyBorder="1" applyAlignment="1">
      <alignment horizontal="right"/>
    </xf>
    <xf numFmtId="0" fontId="6" fillId="5" borderId="1" xfId="0" applyFont="1" applyFill="1" applyBorder="1">
      <alignment vertical="center"/>
    </xf>
    <xf numFmtId="0" fontId="34" fillId="0" borderId="7" xfId="3" applyFont="1" applyBorder="1" applyAlignment="1">
      <alignment horizontal="center" vertical="center"/>
    </xf>
    <xf numFmtId="0" fontId="34" fillId="0" borderId="11" xfId="3" applyFont="1" applyBorder="1" applyAlignment="1">
      <alignment horizontal="center" vertical="center"/>
    </xf>
    <xf numFmtId="0" fontId="35" fillId="0" borderId="7" xfId="3" applyFont="1" applyBorder="1" applyAlignment="1">
      <alignment vertical="top" wrapText="1"/>
    </xf>
    <xf numFmtId="0" fontId="35" fillId="0" borderId="15" xfId="3" applyFont="1" applyBorder="1" applyAlignment="1">
      <alignment vertical="top" wrapText="1"/>
    </xf>
    <xf numFmtId="0" fontId="35" fillId="0" borderId="11" xfId="3" applyFont="1" applyBorder="1" applyAlignment="1">
      <alignment vertical="top" wrapText="1"/>
    </xf>
    <xf numFmtId="0" fontId="35" fillId="0" borderId="7" xfId="3" applyFont="1" applyBorder="1" applyAlignment="1">
      <alignment vertical="center" wrapText="1"/>
    </xf>
    <xf numFmtId="0" fontId="35" fillId="0" borderId="15" xfId="3" applyFont="1" applyBorder="1" applyAlignment="1">
      <alignment vertical="center" wrapText="1"/>
    </xf>
    <xf numFmtId="0" fontId="35" fillId="0" borderId="11" xfId="3" applyFont="1" applyBorder="1" applyAlignment="1">
      <alignment vertical="center" wrapText="1"/>
    </xf>
    <xf numFmtId="0" fontId="35" fillId="10" borderId="7" xfId="3" applyFont="1" applyFill="1" applyBorder="1" applyAlignment="1">
      <alignment horizontal="center" vertical="center"/>
    </xf>
    <xf numFmtId="0" fontId="35" fillId="10" borderId="15" xfId="3" applyFont="1" applyFill="1" applyBorder="1" applyAlignment="1">
      <alignment horizontal="center" vertical="center"/>
    </xf>
    <xf numFmtId="0" fontId="35" fillId="10" borderId="11" xfId="3" applyFont="1" applyFill="1" applyBorder="1" applyAlignment="1">
      <alignment horizontal="center" vertical="center"/>
    </xf>
    <xf numFmtId="0" fontId="35" fillId="0" borderId="7" xfId="3" applyFont="1" applyBorder="1" applyAlignment="1">
      <alignment horizontal="left" vertical="center" wrapText="1"/>
    </xf>
    <xf numFmtId="0" fontId="35" fillId="0" borderId="15" xfId="3" applyFont="1" applyBorder="1" applyAlignment="1">
      <alignment horizontal="left" vertical="center" wrapText="1"/>
    </xf>
    <xf numFmtId="0" fontId="35" fillId="0" borderId="11" xfId="3" applyFont="1" applyBorder="1" applyAlignment="1">
      <alignment horizontal="left" vertical="center" wrapText="1"/>
    </xf>
    <xf numFmtId="0" fontId="35" fillId="10" borderId="7" xfId="3" applyFont="1" applyFill="1" applyBorder="1" applyAlignment="1">
      <alignment horizontal="center" vertical="center" wrapText="1"/>
    </xf>
    <xf numFmtId="0" fontId="35" fillId="10" borderId="15" xfId="3" applyFont="1" applyFill="1" applyBorder="1" applyAlignment="1">
      <alignment horizontal="center" vertical="center" wrapText="1"/>
    </xf>
    <xf numFmtId="0" fontId="35" fillId="10" borderId="11" xfId="3" applyFont="1" applyFill="1" applyBorder="1" applyAlignment="1">
      <alignment horizontal="center" vertical="center" wrapText="1"/>
    </xf>
    <xf numFmtId="0" fontId="35" fillId="0" borderId="7" xfId="3" applyFont="1" applyBorder="1" applyAlignment="1">
      <alignment horizontal="left" vertical="top" wrapText="1"/>
    </xf>
    <xf numFmtId="0" fontId="35" fillId="0" borderId="11" xfId="3" applyFont="1" applyBorder="1" applyAlignment="1">
      <alignment horizontal="left" vertical="top" wrapText="1"/>
    </xf>
    <xf numFmtId="0" fontId="34" fillId="0" borderId="1" xfId="3" applyFont="1" applyBorder="1" applyAlignment="1">
      <alignment vertical="top"/>
    </xf>
    <xf numFmtId="0" fontId="35" fillId="0" borderId="1" xfId="3" applyFont="1" applyBorder="1" applyAlignment="1">
      <alignment horizontal="left" vertical="top" wrapText="1"/>
    </xf>
    <xf numFmtId="0" fontId="36" fillId="10" borderId="7" xfId="3" applyFont="1" applyFill="1" applyBorder="1" applyAlignment="1">
      <alignment horizontal="center" vertical="center" wrapText="1"/>
    </xf>
    <xf numFmtId="0" fontId="36" fillId="10" borderId="11" xfId="3" applyFont="1" applyFill="1" applyBorder="1" applyAlignment="1">
      <alignment horizontal="center" vertical="center" wrapText="1"/>
    </xf>
    <xf numFmtId="0" fontId="34" fillId="0" borderId="1" xfId="3" applyFont="1" applyBorder="1" applyAlignment="1">
      <alignment horizontal="center" vertical="center"/>
    </xf>
    <xf numFmtId="0" fontId="35" fillId="0" borderId="7" xfId="3" applyFont="1" applyBorder="1" applyAlignment="1">
      <alignment horizontal="center" vertical="center" wrapText="1"/>
    </xf>
    <xf numFmtId="0" fontId="35" fillId="0" borderId="1" xfId="3" applyFont="1" applyBorder="1" applyAlignment="1">
      <alignment horizontal="center" vertical="center" wrapText="1"/>
    </xf>
    <xf numFmtId="0" fontId="35" fillId="0" borderId="5" xfId="3" applyFont="1" applyBorder="1" applyAlignment="1">
      <alignment horizontal="center" vertical="center" wrapText="1"/>
    </xf>
    <xf numFmtId="0" fontId="35" fillId="0" borderId="9" xfId="3" applyFont="1" applyBorder="1" applyAlignment="1">
      <alignment horizontal="center" vertical="center" wrapText="1"/>
    </xf>
    <xf numFmtId="0" fontId="35" fillId="0" borderId="5" xfId="3" applyFont="1" applyBorder="1" applyAlignment="1">
      <alignment vertical="top"/>
    </xf>
    <xf numFmtId="0" fontId="35" fillId="0" borderId="6" xfId="3" applyFont="1" applyBorder="1" applyAlignment="1">
      <alignment vertical="top"/>
    </xf>
    <xf numFmtId="0" fontId="35" fillId="0" borderId="8" xfId="3" applyFont="1" applyBorder="1" applyAlignment="1">
      <alignment vertical="top"/>
    </xf>
    <xf numFmtId="0" fontId="35" fillId="0" borderId="13" xfId="3" applyFont="1" applyBorder="1" applyAlignment="1">
      <alignment vertical="top"/>
    </xf>
    <xf numFmtId="0" fontId="35" fillId="0" borderId="9" xfId="3" applyFont="1" applyBorder="1" applyAlignment="1">
      <alignment vertical="top"/>
    </xf>
    <xf numFmtId="0" fontId="35" fillId="0" borderId="10" xfId="3" applyFont="1" applyBorder="1" applyAlignment="1">
      <alignment vertical="top"/>
    </xf>
    <xf numFmtId="0" fontId="35" fillId="0" borderId="2" xfId="3" applyFont="1" applyBorder="1" applyAlignment="1">
      <alignment horizontal="center" vertical="center" wrapText="1"/>
    </xf>
    <xf numFmtId="0" fontId="35" fillId="0" borderId="4" xfId="3" applyFont="1" applyBorder="1" applyAlignment="1">
      <alignment horizontal="center" vertical="center" wrapText="1"/>
    </xf>
    <xf numFmtId="0" fontId="35" fillId="0" borderId="5" xfId="3" applyFont="1" applyBorder="1" applyAlignment="1">
      <alignment horizontal="left" vertical="top" wrapText="1"/>
    </xf>
    <xf numFmtId="0" fontId="35" fillId="0" borderId="6" xfId="3" applyFont="1" applyBorder="1" applyAlignment="1">
      <alignment horizontal="left" vertical="top" wrapText="1"/>
    </xf>
    <xf numFmtId="0" fontId="35" fillId="0" borderId="8" xfId="3" applyFont="1" applyBorder="1" applyAlignment="1">
      <alignment horizontal="left" vertical="top" wrapText="1"/>
    </xf>
    <xf numFmtId="0" fontId="35" fillId="0" borderId="13" xfId="3" applyFont="1" applyBorder="1" applyAlignment="1">
      <alignment horizontal="left" vertical="top" wrapText="1"/>
    </xf>
    <xf numFmtId="0" fontId="35" fillId="0" borderId="9" xfId="3" applyFont="1" applyBorder="1" applyAlignment="1">
      <alignment horizontal="left" vertical="top" wrapText="1"/>
    </xf>
    <xf numFmtId="0" fontId="35" fillId="0" borderId="10" xfId="3" applyFont="1" applyBorder="1" applyAlignment="1">
      <alignment horizontal="left" vertical="top" wrapText="1"/>
    </xf>
    <xf numFmtId="0" fontId="35" fillId="0" borderId="15" xfId="3" applyFont="1" applyBorder="1" applyAlignment="1">
      <alignment horizontal="left" vertical="top" wrapText="1"/>
    </xf>
    <xf numFmtId="0" fontId="40" fillId="0" borderId="0" xfId="3" applyFont="1" applyAlignment="1">
      <alignment horizontal="center" vertical="center" wrapText="1"/>
    </xf>
    <xf numFmtId="0" fontId="35" fillId="0" borderId="1" xfId="3" applyFont="1" applyBorder="1" applyAlignment="1">
      <alignment horizontal="left" vertical="top"/>
    </xf>
    <xf numFmtId="0" fontId="35" fillId="0" borderId="1" xfId="3" applyFont="1" applyBorder="1" applyAlignment="1">
      <alignment horizontal="left" vertical="center" wrapText="1"/>
    </xf>
    <xf numFmtId="0" fontId="35" fillId="0" borderId="7" xfId="3" applyFont="1" applyBorder="1" applyAlignment="1">
      <alignment horizontal="left" vertical="center"/>
    </xf>
    <xf numFmtId="0" fontId="35" fillId="0" borderId="11" xfId="3" applyFont="1" applyBorder="1" applyAlignment="1">
      <alignment horizontal="left" vertical="center"/>
    </xf>
    <xf numFmtId="0" fontId="35" fillId="10" borderId="5" xfId="3" applyFont="1" applyFill="1" applyBorder="1" applyAlignment="1">
      <alignment horizontal="center" vertical="center"/>
    </xf>
    <xf numFmtId="0" fontId="35" fillId="10" borderId="9" xfId="3" applyFont="1" applyFill="1" applyBorder="1" applyAlignment="1">
      <alignment horizontal="center" vertical="center"/>
    </xf>
    <xf numFmtId="0" fontId="34" fillId="0" borderId="1" xfId="3" applyFont="1" applyBorder="1" applyAlignment="1">
      <alignment horizontal="left" vertical="top" wrapText="1"/>
    </xf>
    <xf numFmtId="0" fontId="35" fillId="0" borderId="7" xfId="3" applyFont="1" applyBorder="1">
      <alignment vertical="center"/>
    </xf>
    <xf numFmtId="0" fontId="35" fillId="0" borderId="11" xfId="3" applyFont="1" applyBorder="1">
      <alignment vertical="center"/>
    </xf>
    <xf numFmtId="0" fontId="35" fillId="10" borderId="8" xfId="3" applyFont="1" applyFill="1" applyBorder="1" applyAlignment="1">
      <alignment horizontal="center" vertical="center"/>
    </xf>
    <xf numFmtId="0" fontId="35" fillId="0" borderId="15" xfId="3" applyFont="1" applyBorder="1" applyAlignment="1">
      <alignment horizontal="left" vertical="center"/>
    </xf>
    <xf numFmtId="0" fontId="34" fillId="0" borderId="1" xfId="3" applyFont="1" applyBorder="1" applyAlignment="1">
      <alignment horizontal="left" vertical="top"/>
    </xf>
    <xf numFmtId="0" fontId="35" fillId="0" borderId="2" xfId="3" applyFont="1" applyBorder="1" applyAlignment="1">
      <alignment horizontal="left" vertical="top" wrapText="1"/>
    </xf>
    <xf numFmtId="0" fontId="35" fillId="0" borderId="4" xfId="3" applyFont="1" applyBorder="1" applyAlignment="1">
      <alignment horizontal="left" vertical="top" wrapText="1"/>
    </xf>
    <xf numFmtId="0" fontId="35" fillId="0" borderId="7" xfId="3" applyFont="1" applyBorder="1" applyAlignment="1">
      <alignment horizontal="left" vertical="center" wrapText="1" shrinkToFit="1"/>
    </xf>
    <xf numFmtId="0" fontId="35" fillId="0" borderId="11" xfId="3" applyFont="1" applyBorder="1" applyAlignment="1">
      <alignment horizontal="left" vertical="center" wrapText="1" shrinkToFit="1"/>
    </xf>
    <xf numFmtId="0" fontId="16" fillId="0" borderId="8" xfId="0" applyFont="1" applyBorder="1" applyAlignment="1">
      <alignment horizontal="left" vertical="center" indent="1"/>
    </xf>
    <xf numFmtId="0" fontId="16" fillId="0" borderId="0" xfId="0" applyFont="1" applyBorder="1" applyAlignment="1">
      <alignment horizontal="left" vertical="center" indent="1"/>
    </xf>
    <xf numFmtId="0" fontId="16" fillId="0" borderId="13" xfId="0" applyFont="1" applyBorder="1" applyAlignment="1">
      <alignment horizontal="left" vertical="center" indent="1"/>
    </xf>
    <xf numFmtId="0" fontId="23" fillId="0" borderId="8" xfId="0" applyFont="1" applyBorder="1" applyAlignment="1">
      <alignment horizontal="left" vertical="center" indent="2"/>
    </xf>
    <xf numFmtId="0" fontId="23" fillId="0" borderId="0" xfId="0" applyFont="1" applyBorder="1" applyAlignment="1">
      <alignment horizontal="left" vertical="center" indent="2"/>
    </xf>
    <xf numFmtId="0" fontId="23" fillId="0" borderId="13" xfId="0" applyFont="1" applyBorder="1" applyAlignment="1">
      <alignment horizontal="left" vertical="center" indent="2"/>
    </xf>
    <xf numFmtId="0" fontId="23" fillId="0" borderId="8" xfId="0" applyFont="1" applyBorder="1">
      <alignment vertical="center"/>
    </xf>
    <xf numFmtId="0" fontId="23" fillId="0" borderId="0" xfId="0" applyFont="1" applyBorder="1">
      <alignment vertical="center"/>
    </xf>
    <xf numFmtId="0" fontId="23" fillId="0" borderId="13" xfId="0" applyFont="1" applyBorder="1">
      <alignment vertical="center"/>
    </xf>
    <xf numFmtId="0" fontId="16" fillId="0" borderId="8" xfId="0" applyFont="1" applyBorder="1">
      <alignment vertical="center"/>
    </xf>
    <xf numFmtId="0" fontId="16" fillId="0" borderId="0" xfId="0" applyFont="1" applyBorder="1">
      <alignment vertical="center"/>
    </xf>
    <xf numFmtId="0" fontId="16" fillId="0" borderId="13" xfId="0" applyFont="1" applyBorder="1">
      <alignment vertical="center"/>
    </xf>
    <xf numFmtId="0" fontId="16" fillId="6" borderId="14" xfId="0" applyFont="1" applyFill="1" applyBorder="1" applyAlignment="1">
      <alignment horizontal="center" vertical="center"/>
    </xf>
    <xf numFmtId="0" fontId="19" fillId="7" borderId="25" xfId="3" applyFont="1" applyFill="1" applyBorder="1" applyAlignment="1">
      <alignment horizontal="center" vertical="center"/>
    </xf>
    <xf numFmtId="0" fontId="19" fillId="7" borderId="26" xfId="3" applyFont="1" applyFill="1" applyBorder="1" applyAlignment="1">
      <alignment horizontal="center" vertical="center"/>
    </xf>
    <xf numFmtId="0" fontId="19" fillId="7" borderId="27" xfId="3" applyFont="1" applyFill="1" applyBorder="1" applyAlignment="1">
      <alignment horizontal="center" vertical="center"/>
    </xf>
    <xf numFmtId="0" fontId="10" fillId="7" borderId="28" xfId="0" applyFont="1" applyFill="1" applyBorder="1" applyAlignment="1">
      <alignment vertical="center" wrapText="1"/>
    </xf>
    <xf numFmtId="0" fontId="10" fillId="7" borderId="33" xfId="0" applyFont="1" applyFill="1" applyBorder="1" applyAlignment="1">
      <alignment vertical="center" wrapText="1"/>
    </xf>
    <xf numFmtId="0" fontId="16" fillId="0" borderId="13" xfId="0" applyFont="1" applyBorder="1" applyAlignment="1">
      <alignment vertical="center" wrapText="1"/>
    </xf>
    <xf numFmtId="0" fontId="19" fillId="8" borderId="31" xfId="3" applyFont="1" applyFill="1" applyBorder="1" applyAlignment="1">
      <alignment horizontal="center" vertical="center"/>
    </xf>
    <xf numFmtId="0" fontId="19" fillId="8" borderId="32" xfId="3" applyFont="1" applyFill="1" applyBorder="1" applyAlignment="1">
      <alignment horizontal="center" vertical="center"/>
    </xf>
    <xf numFmtId="0" fontId="25" fillId="3" borderId="0" xfId="0" applyFont="1" applyFill="1" applyAlignment="1">
      <alignment horizontal="left" vertical="center"/>
    </xf>
    <xf numFmtId="223" fontId="43" fillId="3" borderId="9" xfId="1" applyNumberFormat="1" applyFont="1" applyFill="1" applyBorder="1" applyAlignment="1">
      <alignment horizontal="right" vertical="center"/>
    </xf>
    <xf numFmtId="223" fontId="43" fillId="3" borderId="14" xfId="1" applyNumberFormat="1" applyFont="1" applyFill="1" applyBorder="1" applyAlignment="1">
      <alignment horizontal="right" vertical="center"/>
    </xf>
    <xf numFmtId="223" fontId="43" fillId="3" borderId="10" xfId="1" applyNumberFormat="1" applyFont="1" applyFill="1" applyBorder="1" applyAlignment="1">
      <alignment horizontal="right" vertical="center"/>
    </xf>
    <xf numFmtId="223" fontId="43" fillId="3" borderId="2" xfId="1" applyNumberFormat="1" applyFont="1" applyFill="1" applyBorder="1" applyAlignment="1">
      <alignment horizontal="right" vertical="center"/>
    </xf>
    <xf numFmtId="223" fontId="43" fillId="3" borderId="3" xfId="1" applyNumberFormat="1" applyFont="1" applyFill="1" applyBorder="1" applyAlignment="1">
      <alignment horizontal="right" vertical="center"/>
    </xf>
    <xf numFmtId="223" fontId="43" fillId="3" borderId="4" xfId="1" applyNumberFormat="1" applyFont="1" applyFill="1" applyBorder="1" applyAlignment="1">
      <alignment horizontal="right" vertical="center"/>
    </xf>
    <xf numFmtId="223" fontId="43" fillId="3" borderId="58" xfId="1" applyNumberFormat="1" applyFont="1" applyFill="1" applyBorder="1" applyAlignment="1">
      <alignment horizontal="right" vertical="center"/>
    </xf>
    <xf numFmtId="223" fontId="43" fillId="3" borderId="86" xfId="1" applyNumberFormat="1" applyFont="1" applyFill="1" applyBorder="1" applyAlignment="1">
      <alignment horizontal="right" vertical="center"/>
    </xf>
    <xf numFmtId="223" fontId="43" fillId="3" borderId="57" xfId="1" applyNumberFormat="1" applyFont="1" applyFill="1" applyBorder="1" applyAlignment="1">
      <alignment horizontal="right" vertical="center"/>
    </xf>
    <xf numFmtId="207" fontId="6" fillId="3" borderId="10" xfId="0" applyNumberFormat="1" applyFont="1" applyFill="1" applyBorder="1" applyAlignment="1">
      <alignment horizontal="center" vertical="center" wrapText="1"/>
    </xf>
    <xf numFmtId="207" fontId="6" fillId="3" borderId="4" xfId="0" applyNumberFormat="1" applyFont="1" applyFill="1" applyBorder="1" applyAlignment="1">
      <alignment horizontal="center" vertical="center" wrapText="1"/>
    </xf>
    <xf numFmtId="207" fontId="5" fillId="3" borderId="61" xfId="0" applyNumberFormat="1" applyFont="1" applyFill="1" applyBorder="1" applyAlignment="1">
      <alignment vertical="center" wrapText="1"/>
    </xf>
    <xf numFmtId="207" fontId="5" fillId="3" borderId="60" xfId="0" applyNumberFormat="1" applyFont="1" applyFill="1" applyBorder="1" applyAlignment="1">
      <alignment vertical="center" wrapText="1"/>
    </xf>
    <xf numFmtId="207" fontId="5" fillId="3" borderId="68" xfId="0" applyNumberFormat="1" applyFont="1" applyFill="1" applyBorder="1" applyAlignment="1">
      <alignment vertical="center" wrapText="1"/>
    </xf>
    <xf numFmtId="208" fontId="18" fillId="3" borderId="2" xfId="3" applyNumberFormat="1" applyFont="1" applyFill="1" applyBorder="1" applyAlignment="1">
      <alignment vertical="center" wrapText="1"/>
    </xf>
    <xf numFmtId="208" fontId="18" fillId="3" borderId="3" xfId="3" applyNumberFormat="1" applyFont="1" applyFill="1" applyBorder="1" applyAlignment="1">
      <alignment vertical="center" wrapText="1"/>
    </xf>
    <xf numFmtId="208" fontId="18" fillId="3" borderId="4" xfId="3" applyNumberFormat="1" applyFont="1" applyFill="1" applyBorder="1" applyAlignment="1">
      <alignment vertical="center" wrapText="1"/>
    </xf>
    <xf numFmtId="207" fontId="5" fillId="3" borderId="1" xfId="0" applyNumberFormat="1" applyFont="1" applyFill="1" applyBorder="1" applyAlignment="1">
      <alignment horizontal="center" vertical="center" wrapText="1"/>
    </xf>
    <xf numFmtId="207" fontId="15" fillId="3" borderId="1" xfId="0" applyNumberFormat="1" applyFont="1" applyFill="1" applyBorder="1" applyAlignment="1">
      <alignment horizontal="left" vertical="center" wrapText="1" shrinkToFit="1"/>
    </xf>
    <xf numFmtId="207" fontId="15" fillId="3" borderId="2" xfId="0" applyNumberFormat="1" applyFont="1" applyFill="1" applyBorder="1" applyAlignment="1">
      <alignment horizontal="left" vertical="center" wrapText="1"/>
    </xf>
    <xf numFmtId="207" fontId="15" fillId="3" borderId="3" xfId="0" applyNumberFormat="1" applyFont="1" applyFill="1" applyBorder="1" applyAlignment="1">
      <alignment horizontal="left" vertical="center" wrapText="1"/>
    </xf>
    <xf numFmtId="207" fontId="15" fillId="3" borderId="4" xfId="0" applyNumberFormat="1" applyFont="1" applyFill="1" applyBorder="1" applyAlignment="1">
      <alignment horizontal="left" vertical="center" wrapText="1"/>
    </xf>
    <xf numFmtId="222" fontId="5" fillId="3" borderId="2" xfId="0" applyNumberFormat="1" applyFont="1" applyFill="1" applyBorder="1" applyAlignment="1">
      <alignment horizontal="right" vertical="center"/>
    </xf>
    <xf numFmtId="208" fontId="5" fillId="3" borderId="4" xfId="0" applyNumberFormat="1" applyFont="1" applyFill="1" applyBorder="1" applyAlignment="1">
      <alignment horizontal="center" vertical="center"/>
    </xf>
    <xf numFmtId="207" fontId="15" fillId="3" borderId="1" xfId="0" applyNumberFormat="1" applyFont="1" applyFill="1" applyBorder="1" applyAlignment="1">
      <alignment horizontal="center" vertical="center" wrapText="1" shrinkToFit="1"/>
    </xf>
  </cellXfs>
  <cellStyles count="15">
    <cellStyle name="桁区切り" xfId="1" builtinId="6"/>
    <cellStyle name="桁区切り 2" xfId="10" xr:uid="{96B443CE-B95B-4000-B1F3-BB5C04951700}"/>
    <cellStyle name="桁区切り 2 2" xfId="12" xr:uid="{BAB1FA5F-98A0-43FE-ADA7-9F0D22198A90}"/>
    <cellStyle name="標準" xfId="0" builtinId="0"/>
    <cellStyle name="標準 11" xfId="13" xr:uid="{2C19114E-B3A4-43FB-A37E-961D4E7D78B1}"/>
    <cellStyle name="標準 2" xfId="3" xr:uid="{00000000-0005-0000-0000-000003000000}"/>
    <cellStyle name="標準 2 2" xfId="7" xr:uid="{2655EEA2-7F9D-4E0C-B766-44A9326F69E1}"/>
    <cellStyle name="標準 3" xfId="4" xr:uid="{00000000-0005-0000-0000-000004000000}"/>
    <cellStyle name="標準 3 2" xfId="9" xr:uid="{A48F403B-485A-4A81-A124-826B270D3ADC}"/>
    <cellStyle name="標準 3 3" xfId="11" xr:uid="{D7CA3023-CE3A-46BA-8528-33CB3A9626C0}"/>
    <cellStyle name="標準 3 4" xfId="14" xr:uid="{1AF35756-75B2-4365-97DF-ABC3A016D177}"/>
    <cellStyle name="標準 4" xfId="6" xr:uid="{37981044-2163-4C4E-8DD3-FB6A253BA84E}"/>
    <cellStyle name="標準 7" xfId="5" xr:uid="{8A321E80-033D-4243-9711-264522522DCC}"/>
    <cellStyle name="標準 8" xfId="8" xr:uid="{42FC04D5-EA78-499D-8E1F-5B4311086965}"/>
    <cellStyle name="標準_⑤参考様式11,12号別紙(収支実績報告書（支援交付金））" xfId="2" xr:uid="{00000000-0005-0000-0000-000005000000}"/>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80</xdr:row>
      <xdr:rowOff>121867</xdr:rowOff>
    </xdr:from>
    <xdr:to>
      <xdr:col>15</xdr:col>
      <xdr:colOff>635000</xdr:colOff>
      <xdr:row>83</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2504390</xdr:colOff>
      <xdr:row>65</xdr:row>
      <xdr:rowOff>78341</xdr:rowOff>
    </xdr:from>
    <xdr:to>
      <xdr:col>17</xdr:col>
      <xdr:colOff>2196224</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1094245" y="15723269"/>
          <a:ext cx="2204225" cy="1202069"/>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68552</xdr:colOff>
      <xdr:row>76</xdr:row>
      <xdr:rowOff>78278</xdr:rowOff>
    </xdr:from>
    <xdr:to>
      <xdr:col>18</xdr:col>
      <xdr:colOff>2206332</xdr:colOff>
      <xdr:row>81</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71523" y="18115959"/>
          <a:ext cx="2137780" cy="98525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tabSelected="1" view="pageBreakPreview" zoomScaleNormal="100" zoomScaleSheetLayoutView="100" workbookViewId="0">
      <selection activeCell="P6" sqref="P6:T6"/>
    </sheetView>
  </sheetViews>
  <sheetFormatPr defaultColWidth="9" defaultRowHeight="18.75" x14ac:dyDescent="0.15"/>
  <cols>
    <col min="1" max="1" width="2.25" style="71" customWidth="1"/>
    <col min="2" max="2" width="4.875" style="71" customWidth="1"/>
    <col min="3" max="3" width="4" style="71" customWidth="1"/>
    <col min="4" max="4" width="4.75" style="71" customWidth="1"/>
    <col min="5" max="5" width="4.625" style="71" customWidth="1"/>
    <col min="6" max="6" width="4.75" style="71" customWidth="1"/>
    <col min="7" max="11" width="4.125" style="71" customWidth="1"/>
    <col min="12" max="12" width="5.625" style="71" customWidth="1"/>
    <col min="13" max="13" width="4.375" style="71" customWidth="1"/>
    <col min="14" max="14" width="5.125" style="71" customWidth="1"/>
    <col min="15" max="15" width="5" style="71" customWidth="1"/>
    <col min="16" max="16" width="6.25" style="71" customWidth="1"/>
    <col min="17" max="18" width="5.375" style="71" customWidth="1"/>
    <col min="19" max="21" width="3.875" style="71" customWidth="1"/>
    <col min="22" max="22" width="1.875" style="71" customWidth="1"/>
    <col min="23" max="24" width="2.625" style="71" customWidth="1"/>
    <col min="25" max="16384" width="9" style="71"/>
  </cols>
  <sheetData>
    <row r="1" spans="1:28" x14ac:dyDescent="0.15">
      <c r="A1" s="79" t="s">
        <v>590</v>
      </c>
    </row>
    <row r="2" spans="1:28" s="78" customFormat="1" ht="27.75" customHeight="1" x14ac:dyDescent="0.15">
      <c r="A2" s="86" t="s">
        <v>591</v>
      </c>
      <c r="Q2" s="88"/>
      <c r="R2" s="88"/>
      <c r="T2" s="88" t="s">
        <v>592</v>
      </c>
    </row>
    <row r="3" spans="1:28" s="78" customFormat="1" ht="27.75" customHeight="1" x14ac:dyDescent="0.15">
      <c r="A3" s="86"/>
      <c r="Q3" s="284" t="s">
        <v>232</v>
      </c>
      <c r="R3" s="284"/>
      <c r="S3" s="284"/>
      <c r="T3" s="284"/>
    </row>
    <row r="4" spans="1:28" s="80" customFormat="1" ht="25.5" customHeight="1" x14ac:dyDescent="0.15">
      <c r="C4" s="285" t="s">
        <v>619</v>
      </c>
      <c r="D4" s="285"/>
      <c r="E4" s="80" t="s">
        <v>236</v>
      </c>
      <c r="F4" s="78"/>
      <c r="G4" s="78"/>
    </row>
    <row r="5" spans="1:28" s="80" customFormat="1" ht="29.25" customHeight="1" x14ac:dyDescent="0.15">
      <c r="A5" s="87"/>
      <c r="B5" s="87"/>
      <c r="C5" s="87"/>
      <c r="D5" s="87"/>
      <c r="E5" s="87"/>
      <c r="F5" s="78"/>
      <c r="G5" s="78"/>
      <c r="H5" s="78"/>
      <c r="I5" s="78"/>
      <c r="J5" s="78"/>
      <c r="K5" s="78"/>
      <c r="L5" s="78"/>
      <c r="M5" s="78"/>
      <c r="N5" s="78"/>
      <c r="O5" s="78"/>
      <c r="P5" s="78"/>
      <c r="Q5" s="78"/>
    </row>
    <row r="6" spans="1:28" s="78" customFormat="1" ht="24" customHeight="1" x14ac:dyDescent="0.15">
      <c r="A6" s="84"/>
      <c r="B6" s="84"/>
      <c r="C6" s="84"/>
      <c r="D6" s="84"/>
      <c r="P6" s="571" t="s">
        <v>620</v>
      </c>
      <c r="Q6" s="571"/>
      <c r="R6" s="571"/>
      <c r="S6" s="571"/>
      <c r="T6" s="571"/>
    </row>
    <row r="7" spans="1:28" s="78" customFormat="1" ht="24" customHeight="1" x14ac:dyDescent="0.15">
      <c r="A7" s="84"/>
      <c r="B7" s="84"/>
      <c r="C7" s="84"/>
      <c r="D7" s="84"/>
      <c r="P7" s="571" t="s">
        <v>621</v>
      </c>
      <c r="Q7" s="571"/>
      <c r="R7" s="571"/>
      <c r="S7" s="571"/>
      <c r="T7" s="571"/>
      <c r="U7" s="85"/>
    </row>
    <row r="8" spans="1:28" s="78" customFormat="1" ht="26.25" customHeight="1" x14ac:dyDescent="0.15">
      <c r="A8" s="84"/>
      <c r="B8" s="84"/>
      <c r="C8" s="84"/>
      <c r="D8" s="84"/>
      <c r="E8" s="81"/>
    </row>
    <row r="9" spans="1:28" s="80" customFormat="1" ht="25.5" customHeight="1" x14ac:dyDescent="0.15">
      <c r="A9" s="82"/>
      <c r="B9" s="81"/>
      <c r="C9" s="81"/>
      <c r="D9" s="81"/>
      <c r="E9" s="81"/>
      <c r="F9" s="78"/>
      <c r="G9" s="78"/>
    </row>
    <row r="10" spans="1:28" s="80" customFormat="1" ht="25.5" customHeight="1" x14ac:dyDescent="0.15">
      <c r="A10" s="82"/>
      <c r="C10" s="83" t="s">
        <v>589</v>
      </c>
      <c r="D10" s="83"/>
      <c r="E10" s="83"/>
      <c r="F10" s="78"/>
      <c r="G10" s="78"/>
    </row>
    <row r="11" spans="1:28" s="80" customFormat="1" ht="25.5" customHeight="1" x14ac:dyDescent="0.15">
      <c r="A11" s="82"/>
      <c r="B11" s="81"/>
      <c r="C11" s="81"/>
      <c r="D11" s="81"/>
      <c r="E11" s="81"/>
      <c r="F11" s="78"/>
      <c r="G11" s="78"/>
    </row>
    <row r="12" spans="1:28" s="79" customFormat="1" ht="64.5" customHeight="1" x14ac:dyDescent="0.15">
      <c r="B12" s="252" t="s">
        <v>588</v>
      </c>
      <c r="C12" s="252"/>
      <c r="D12" s="252"/>
      <c r="E12" s="252"/>
      <c r="F12" s="252"/>
      <c r="G12" s="252"/>
      <c r="H12" s="252"/>
      <c r="I12" s="252"/>
      <c r="J12" s="252"/>
      <c r="K12" s="252"/>
      <c r="L12" s="252"/>
      <c r="M12" s="252"/>
      <c r="N12" s="252"/>
      <c r="O12" s="252"/>
      <c r="P12" s="252"/>
      <c r="Q12" s="252"/>
      <c r="R12" s="252"/>
      <c r="S12" s="252"/>
    </row>
    <row r="13" spans="1:28" s="70" customFormat="1" ht="6.75" customHeight="1" x14ac:dyDescent="0.15">
      <c r="K13" s="139"/>
      <c r="L13" s="232"/>
      <c r="M13" s="232"/>
      <c r="N13" s="139"/>
      <c r="O13" s="139"/>
      <c r="P13" s="139"/>
      <c r="Q13" s="139"/>
      <c r="R13" s="139"/>
      <c r="S13" s="139"/>
      <c r="T13" s="139"/>
      <c r="U13" s="139"/>
      <c r="V13" s="139"/>
      <c r="W13" s="139"/>
      <c r="X13" s="139"/>
    </row>
    <row r="14" spans="1:28" ht="21" customHeight="1" x14ac:dyDescent="0.15">
      <c r="A14" s="231"/>
      <c r="N14" s="189"/>
      <c r="Q14" s="189"/>
      <c r="R14" s="189"/>
      <c r="U14" s="189"/>
      <c r="V14" s="230" t="s">
        <v>587</v>
      </c>
      <c r="W14" s="77"/>
      <c r="X14" s="77"/>
      <c r="AA14" s="229"/>
      <c r="AB14" s="228"/>
    </row>
    <row r="15" spans="1:28" s="212" customFormat="1" ht="29.25" customHeight="1" x14ac:dyDescent="0.4">
      <c r="A15" s="286" t="s">
        <v>586</v>
      </c>
      <c r="B15" s="286"/>
      <c r="C15" s="286"/>
      <c r="D15" s="286"/>
      <c r="E15" s="286"/>
      <c r="F15" s="286"/>
      <c r="G15" s="286"/>
      <c r="H15" s="286"/>
      <c r="I15" s="286"/>
      <c r="J15" s="286"/>
      <c r="K15" s="286"/>
      <c r="L15" s="286"/>
      <c r="M15" s="286"/>
      <c r="N15" s="286"/>
      <c r="O15" s="286"/>
      <c r="P15" s="286"/>
      <c r="Q15" s="286"/>
      <c r="R15" s="286"/>
      <c r="S15" s="286"/>
      <c r="T15" s="286"/>
      <c r="U15" s="286"/>
      <c r="V15" s="286"/>
      <c r="W15" s="70"/>
      <c r="X15" s="70"/>
      <c r="Y15" s="70"/>
      <c r="Z15" s="70"/>
      <c r="AA15" s="70"/>
    </row>
    <row r="16" spans="1:28" ht="24" customHeight="1" x14ac:dyDescent="0.15">
      <c r="A16" s="227"/>
      <c r="B16" s="227"/>
      <c r="C16" s="227"/>
      <c r="D16" s="77"/>
      <c r="E16" s="77"/>
      <c r="F16" s="77"/>
      <c r="G16" s="77"/>
      <c r="H16" s="77"/>
      <c r="I16" s="77"/>
      <c r="J16" s="77"/>
      <c r="K16" s="77"/>
      <c r="M16" s="287" t="s">
        <v>585</v>
      </c>
      <c r="N16" s="288"/>
      <c r="O16" s="289" t="str">
        <f>P6</f>
        <v>組織名称</v>
      </c>
      <c r="P16" s="290"/>
      <c r="Q16" s="290"/>
      <c r="R16" s="290"/>
      <c r="S16" s="290"/>
      <c r="T16" s="290"/>
      <c r="U16" s="291"/>
    </row>
    <row r="17" spans="1:24" ht="9" customHeight="1" x14ac:dyDescent="0.15">
      <c r="A17" s="227"/>
      <c r="B17" s="227"/>
      <c r="C17" s="227"/>
      <c r="D17" s="77"/>
      <c r="E17" s="77"/>
      <c r="F17" s="77"/>
      <c r="G17" s="77"/>
      <c r="H17" s="77"/>
      <c r="I17" s="77"/>
      <c r="J17" s="77"/>
      <c r="K17" s="77"/>
      <c r="M17" s="199"/>
      <c r="N17" s="199"/>
      <c r="O17" s="72"/>
      <c r="P17" s="72"/>
      <c r="Q17" s="72"/>
      <c r="R17" s="72"/>
      <c r="S17" s="72"/>
      <c r="T17" s="72"/>
      <c r="U17" s="72"/>
    </row>
    <row r="18" spans="1:24" s="212" customFormat="1" ht="25.5" customHeight="1" x14ac:dyDescent="0.4">
      <c r="A18" s="226"/>
      <c r="B18" s="283" t="s">
        <v>584</v>
      </c>
      <c r="C18" s="283"/>
      <c r="D18" s="283"/>
      <c r="E18" s="283"/>
      <c r="F18" s="283"/>
      <c r="G18" s="283"/>
      <c r="H18" s="283"/>
      <c r="I18" s="283"/>
      <c r="J18" s="283"/>
      <c r="K18" s="283"/>
      <c r="L18" s="225"/>
      <c r="M18" s="199"/>
      <c r="N18" s="224"/>
      <c r="O18" s="222"/>
      <c r="P18" s="222"/>
      <c r="Q18" s="222"/>
      <c r="R18" s="70"/>
      <c r="S18" s="70"/>
      <c r="T18" s="70"/>
      <c r="U18" s="70"/>
      <c r="V18" s="70"/>
      <c r="W18" s="70"/>
      <c r="X18" s="70"/>
    </row>
    <row r="19" spans="1:24" s="212" customFormat="1" ht="26.25" customHeight="1" x14ac:dyDescent="0.45">
      <c r="B19" s="292" t="s">
        <v>583</v>
      </c>
      <c r="C19" s="247" t="s">
        <v>575</v>
      </c>
      <c r="D19" s="258"/>
      <c r="E19" s="258"/>
      <c r="F19" s="258"/>
      <c r="G19" s="258"/>
      <c r="H19" s="258"/>
      <c r="I19" s="258"/>
      <c r="J19" s="258"/>
      <c r="K19" s="248"/>
      <c r="L19" s="253" t="s">
        <v>574</v>
      </c>
      <c r="M19" s="253"/>
      <c r="N19" s="253"/>
      <c r="O19" s="253"/>
      <c r="P19" s="247" t="s">
        <v>573</v>
      </c>
      <c r="Q19" s="258"/>
      <c r="R19" s="258"/>
      <c r="S19" s="258"/>
      <c r="T19" s="258"/>
      <c r="U19" s="248"/>
      <c r="W19" s="166"/>
    </row>
    <row r="20" spans="1:24" s="212" customFormat="1" ht="35.25" customHeight="1" x14ac:dyDescent="0.4">
      <c r="B20" s="293"/>
      <c r="C20" s="223" t="s">
        <v>572</v>
      </c>
      <c r="D20" s="295" t="s">
        <v>582</v>
      </c>
      <c r="E20" s="295"/>
      <c r="F20" s="295"/>
      <c r="G20" s="295"/>
      <c r="H20" s="295"/>
      <c r="I20" s="295"/>
      <c r="J20" s="295"/>
      <c r="K20" s="296"/>
      <c r="L20" s="572"/>
      <c r="M20" s="573"/>
      <c r="N20" s="573"/>
      <c r="O20" s="574"/>
      <c r="P20" s="297"/>
      <c r="Q20" s="298"/>
      <c r="R20" s="298"/>
      <c r="S20" s="298"/>
      <c r="T20" s="298"/>
      <c r="U20" s="299"/>
    </row>
    <row r="21" spans="1:24" s="212" customFormat="1" ht="35.25" customHeight="1" x14ac:dyDescent="0.4">
      <c r="B21" s="293"/>
      <c r="C21" s="216" t="s">
        <v>570</v>
      </c>
      <c r="D21" s="300" t="s">
        <v>581</v>
      </c>
      <c r="E21" s="300"/>
      <c r="F21" s="300"/>
      <c r="G21" s="300"/>
      <c r="H21" s="300"/>
      <c r="I21" s="300"/>
      <c r="J21" s="300"/>
      <c r="K21" s="301"/>
      <c r="L21" s="575"/>
      <c r="M21" s="576"/>
      <c r="N21" s="576"/>
      <c r="O21" s="577"/>
      <c r="P21" s="302"/>
      <c r="Q21" s="303"/>
      <c r="R21" s="303"/>
      <c r="S21" s="303"/>
      <c r="T21" s="303"/>
      <c r="U21" s="304"/>
    </row>
    <row r="22" spans="1:24" s="212" customFormat="1" ht="26.25" customHeight="1" x14ac:dyDescent="0.4">
      <c r="B22" s="293"/>
      <c r="C22" s="216" t="s">
        <v>566</v>
      </c>
      <c r="D22" s="300" t="s">
        <v>580</v>
      </c>
      <c r="E22" s="300"/>
      <c r="F22" s="300"/>
      <c r="G22" s="300"/>
      <c r="H22" s="300"/>
      <c r="I22" s="300"/>
      <c r="J22" s="300"/>
      <c r="K22" s="301"/>
      <c r="L22" s="575"/>
      <c r="M22" s="576"/>
      <c r="N22" s="576"/>
      <c r="O22" s="577"/>
      <c r="P22" s="302"/>
      <c r="Q22" s="303"/>
      <c r="R22" s="303"/>
      <c r="S22" s="303"/>
      <c r="T22" s="303"/>
      <c r="U22" s="304"/>
    </row>
    <row r="23" spans="1:24" s="212" customFormat="1" ht="26.25" customHeight="1" x14ac:dyDescent="0.4">
      <c r="B23" s="293"/>
      <c r="C23" s="216" t="s">
        <v>579</v>
      </c>
      <c r="D23" s="300" t="s">
        <v>578</v>
      </c>
      <c r="E23" s="300"/>
      <c r="F23" s="300"/>
      <c r="G23" s="300"/>
      <c r="H23" s="300"/>
      <c r="I23" s="300"/>
      <c r="J23" s="300"/>
      <c r="K23" s="301"/>
      <c r="L23" s="575"/>
      <c r="M23" s="576"/>
      <c r="N23" s="576"/>
      <c r="O23" s="577"/>
      <c r="P23" s="302"/>
      <c r="Q23" s="303"/>
      <c r="R23" s="303"/>
      <c r="S23" s="303"/>
      <c r="T23" s="303"/>
      <c r="U23" s="304"/>
    </row>
    <row r="24" spans="1:24" s="212" customFormat="1" ht="26.25" customHeight="1" thickBot="1" x14ac:dyDescent="0.45">
      <c r="B24" s="293"/>
      <c r="C24" s="219" t="s">
        <v>577</v>
      </c>
      <c r="D24" s="300" t="s">
        <v>483</v>
      </c>
      <c r="E24" s="300"/>
      <c r="F24" s="300"/>
      <c r="G24" s="300"/>
      <c r="H24" s="300"/>
      <c r="I24" s="300"/>
      <c r="J24" s="300"/>
      <c r="K24" s="301"/>
      <c r="L24" s="578"/>
      <c r="M24" s="579"/>
      <c r="N24" s="579"/>
      <c r="O24" s="580"/>
      <c r="P24" s="305"/>
      <c r="Q24" s="306"/>
      <c r="R24" s="306"/>
      <c r="S24" s="306"/>
      <c r="T24" s="306"/>
      <c r="U24" s="307"/>
    </row>
    <row r="25" spans="1:24" s="212" customFormat="1" ht="26.25" customHeight="1" thickTop="1" x14ac:dyDescent="0.4">
      <c r="B25" s="294"/>
      <c r="C25" s="308" t="s">
        <v>560</v>
      </c>
      <c r="D25" s="309"/>
      <c r="E25" s="309"/>
      <c r="F25" s="309"/>
      <c r="G25" s="309"/>
      <c r="H25" s="309"/>
      <c r="I25" s="309"/>
      <c r="J25" s="309"/>
      <c r="K25" s="310"/>
      <c r="L25" s="311">
        <f>SUM(L20:O24)</f>
        <v>0</v>
      </c>
      <c r="M25" s="311"/>
      <c r="N25" s="311"/>
      <c r="O25" s="311"/>
      <c r="P25" s="312"/>
      <c r="Q25" s="313"/>
      <c r="R25" s="313"/>
      <c r="S25" s="313"/>
      <c r="T25" s="313"/>
      <c r="U25" s="314"/>
    </row>
    <row r="26" spans="1:24" s="212" customFormat="1" ht="16.5" customHeight="1" x14ac:dyDescent="0.4">
      <c r="B26" s="222"/>
      <c r="C26" s="70"/>
      <c r="D26" s="70"/>
      <c r="E26" s="70"/>
      <c r="F26" s="70"/>
      <c r="G26" s="70"/>
      <c r="H26" s="70"/>
      <c r="I26" s="70"/>
      <c r="J26" s="70"/>
      <c r="K26" s="70"/>
      <c r="L26" s="221"/>
      <c r="M26" s="221"/>
      <c r="N26" s="221"/>
      <c r="O26" s="221"/>
      <c r="P26" s="70"/>
      <c r="Q26" s="70"/>
      <c r="R26" s="70"/>
      <c r="S26" s="70"/>
      <c r="T26" s="70"/>
      <c r="U26" s="70"/>
      <c r="V26" s="70"/>
      <c r="W26" s="70"/>
      <c r="X26" s="70"/>
    </row>
    <row r="27" spans="1:24" s="212" customFormat="1" ht="28.5" customHeight="1" x14ac:dyDescent="0.4">
      <c r="B27" s="292" t="s">
        <v>576</v>
      </c>
      <c r="C27" s="247" t="s">
        <v>575</v>
      </c>
      <c r="D27" s="258"/>
      <c r="E27" s="258"/>
      <c r="F27" s="258"/>
      <c r="G27" s="258"/>
      <c r="H27" s="258"/>
      <c r="I27" s="258"/>
      <c r="J27" s="258"/>
      <c r="K27" s="248"/>
      <c r="L27" s="318" t="s">
        <v>574</v>
      </c>
      <c r="M27" s="318"/>
      <c r="N27" s="318"/>
      <c r="O27" s="318"/>
      <c r="P27" s="247" t="s">
        <v>573</v>
      </c>
      <c r="Q27" s="258"/>
      <c r="R27" s="258"/>
      <c r="S27" s="258"/>
      <c r="T27" s="258"/>
      <c r="U27" s="248"/>
    </row>
    <row r="28" spans="1:24" s="212" customFormat="1" ht="37.5" customHeight="1" x14ac:dyDescent="0.45">
      <c r="B28" s="293"/>
      <c r="C28" s="220" t="s">
        <v>572</v>
      </c>
      <c r="D28" s="319" t="s">
        <v>571</v>
      </c>
      <c r="E28" s="319"/>
      <c r="F28" s="319"/>
      <c r="G28" s="319"/>
      <c r="H28" s="319"/>
      <c r="I28" s="319"/>
      <c r="J28" s="319"/>
      <c r="K28" s="320"/>
      <c r="L28" s="321">
        <f>SUM(L29:O32)</f>
        <v>0</v>
      </c>
      <c r="M28" s="322"/>
      <c r="N28" s="322"/>
      <c r="O28" s="323"/>
      <c r="P28" s="297"/>
      <c r="Q28" s="298"/>
      <c r="R28" s="298"/>
      <c r="S28" s="298"/>
      <c r="T28" s="298"/>
      <c r="U28" s="299"/>
      <c r="W28" s="166"/>
    </row>
    <row r="29" spans="1:24" s="212" customFormat="1" ht="26.25" customHeight="1" x14ac:dyDescent="0.4">
      <c r="B29" s="293"/>
      <c r="C29" s="218"/>
      <c r="D29" s="324" t="s">
        <v>568</v>
      </c>
      <c r="E29" s="324"/>
      <c r="F29" s="324"/>
      <c r="G29" s="324"/>
      <c r="H29" s="324"/>
      <c r="I29" s="324"/>
      <c r="J29" s="324"/>
      <c r="K29" s="325"/>
      <c r="L29" s="575"/>
      <c r="M29" s="576"/>
      <c r="N29" s="576"/>
      <c r="O29" s="577"/>
      <c r="P29" s="302"/>
      <c r="Q29" s="303"/>
      <c r="R29" s="303"/>
      <c r="S29" s="303"/>
      <c r="T29" s="303"/>
      <c r="U29" s="304"/>
    </row>
    <row r="30" spans="1:24" s="212" customFormat="1" ht="26.25" customHeight="1" x14ac:dyDescent="0.4">
      <c r="B30" s="293"/>
      <c r="C30" s="218"/>
      <c r="D30" s="324" t="s">
        <v>482</v>
      </c>
      <c r="E30" s="324"/>
      <c r="F30" s="324"/>
      <c r="G30" s="324"/>
      <c r="H30" s="324"/>
      <c r="I30" s="324"/>
      <c r="J30" s="324"/>
      <c r="K30" s="325"/>
      <c r="L30" s="575"/>
      <c r="M30" s="576"/>
      <c r="N30" s="576"/>
      <c r="O30" s="577"/>
      <c r="P30" s="302"/>
      <c r="Q30" s="303"/>
      <c r="R30" s="303"/>
      <c r="S30" s="303"/>
      <c r="T30" s="303"/>
      <c r="U30" s="304"/>
    </row>
    <row r="31" spans="1:24" s="212" customFormat="1" ht="26.25" customHeight="1" x14ac:dyDescent="0.4">
      <c r="B31" s="293"/>
      <c r="C31" s="218"/>
      <c r="D31" s="324" t="s">
        <v>481</v>
      </c>
      <c r="E31" s="324"/>
      <c r="F31" s="324"/>
      <c r="G31" s="324"/>
      <c r="H31" s="324"/>
      <c r="I31" s="324"/>
      <c r="J31" s="324"/>
      <c r="K31" s="325"/>
      <c r="L31" s="575"/>
      <c r="M31" s="576"/>
      <c r="N31" s="576"/>
      <c r="O31" s="577"/>
      <c r="P31" s="302"/>
      <c r="Q31" s="303"/>
      <c r="R31" s="303"/>
      <c r="S31" s="303"/>
      <c r="T31" s="303"/>
      <c r="U31" s="304"/>
    </row>
    <row r="32" spans="1:24" s="212" customFormat="1" ht="26.25" customHeight="1" x14ac:dyDescent="0.4">
      <c r="B32" s="293"/>
      <c r="C32" s="217"/>
      <c r="D32" s="324" t="s">
        <v>567</v>
      </c>
      <c r="E32" s="324"/>
      <c r="F32" s="324"/>
      <c r="G32" s="324"/>
      <c r="H32" s="324"/>
      <c r="I32" s="324"/>
      <c r="J32" s="324"/>
      <c r="K32" s="325"/>
      <c r="L32" s="575"/>
      <c r="M32" s="576"/>
      <c r="N32" s="576"/>
      <c r="O32" s="577"/>
      <c r="P32" s="302"/>
      <c r="Q32" s="303"/>
      <c r="R32" s="303"/>
      <c r="S32" s="303"/>
      <c r="T32" s="303"/>
      <c r="U32" s="304"/>
    </row>
    <row r="33" spans="1:24" s="212" customFormat="1" ht="29.25" customHeight="1" x14ac:dyDescent="0.4">
      <c r="B33" s="293"/>
      <c r="C33" s="219" t="s">
        <v>570</v>
      </c>
      <c r="D33" s="329" t="s">
        <v>569</v>
      </c>
      <c r="E33" s="329"/>
      <c r="F33" s="329"/>
      <c r="G33" s="329"/>
      <c r="H33" s="329"/>
      <c r="I33" s="329"/>
      <c r="J33" s="329"/>
      <c r="K33" s="330"/>
      <c r="L33" s="331">
        <f>SUM(L34:O37)</f>
        <v>0</v>
      </c>
      <c r="M33" s="332"/>
      <c r="N33" s="332"/>
      <c r="O33" s="333"/>
      <c r="P33" s="302"/>
      <c r="Q33" s="303"/>
      <c r="R33" s="303"/>
      <c r="S33" s="303"/>
      <c r="T33" s="303"/>
      <c r="U33" s="304"/>
    </row>
    <row r="34" spans="1:24" s="212" customFormat="1" ht="26.25" customHeight="1" x14ac:dyDescent="0.4">
      <c r="B34" s="293"/>
      <c r="C34" s="218"/>
      <c r="D34" s="324" t="s">
        <v>568</v>
      </c>
      <c r="E34" s="324"/>
      <c r="F34" s="324"/>
      <c r="G34" s="324"/>
      <c r="H34" s="324"/>
      <c r="I34" s="324"/>
      <c r="J34" s="324"/>
      <c r="K34" s="325"/>
      <c r="L34" s="575"/>
      <c r="M34" s="576"/>
      <c r="N34" s="576"/>
      <c r="O34" s="577"/>
      <c r="P34" s="302"/>
      <c r="Q34" s="303"/>
      <c r="R34" s="303"/>
      <c r="S34" s="303"/>
      <c r="T34" s="303"/>
      <c r="U34" s="304"/>
    </row>
    <row r="35" spans="1:24" s="212" customFormat="1" ht="26.25" customHeight="1" x14ac:dyDescent="0.4">
      <c r="B35" s="293"/>
      <c r="C35" s="218"/>
      <c r="D35" s="324" t="s">
        <v>482</v>
      </c>
      <c r="E35" s="324"/>
      <c r="F35" s="324"/>
      <c r="G35" s="324"/>
      <c r="H35" s="324"/>
      <c r="I35" s="324"/>
      <c r="J35" s="324"/>
      <c r="K35" s="325"/>
      <c r="L35" s="575"/>
      <c r="M35" s="576"/>
      <c r="N35" s="576"/>
      <c r="O35" s="577"/>
      <c r="P35" s="302"/>
      <c r="Q35" s="303"/>
      <c r="R35" s="303"/>
      <c r="S35" s="303"/>
      <c r="T35" s="303"/>
      <c r="U35" s="304"/>
    </row>
    <row r="36" spans="1:24" s="212" customFormat="1" ht="26.25" customHeight="1" x14ac:dyDescent="0.4">
      <c r="B36" s="293"/>
      <c r="C36" s="218"/>
      <c r="D36" s="324" t="s">
        <v>481</v>
      </c>
      <c r="E36" s="324"/>
      <c r="F36" s="324"/>
      <c r="G36" s="324"/>
      <c r="H36" s="324"/>
      <c r="I36" s="324"/>
      <c r="J36" s="324"/>
      <c r="K36" s="325"/>
      <c r="L36" s="575"/>
      <c r="M36" s="576"/>
      <c r="N36" s="576"/>
      <c r="O36" s="577"/>
      <c r="P36" s="302"/>
      <c r="Q36" s="303"/>
      <c r="R36" s="303"/>
      <c r="S36" s="303"/>
      <c r="T36" s="303"/>
      <c r="U36" s="304"/>
    </row>
    <row r="37" spans="1:24" s="212" customFormat="1" ht="26.25" customHeight="1" x14ac:dyDescent="0.4">
      <c r="B37" s="293"/>
      <c r="C37" s="217"/>
      <c r="D37" s="324" t="s">
        <v>567</v>
      </c>
      <c r="E37" s="324"/>
      <c r="F37" s="324"/>
      <c r="G37" s="324"/>
      <c r="H37" s="324"/>
      <c r="I37" s="324"/>
      <c r="J37" s="324"/>
      <c r="K37" s="325"/>
      <c r="L37" s="575"/>
      <c r="M37" s="576"/>
      <c r="N37" s="576"/>
      <c r="O37" s="577"/>
      <c r="P37" s="302"/>
      <c r="Q37" s="303"/>
      <c r="R37" s="303"/>
      <c r="S37" s="303"/>
      <c r="T37" s="303"/>
      <c r="U37" s="304"/>
    </row>
    <row r="38" spans="1:24" s="212" customFormat="1" ht="25.5" customHeight="1" x14ac:dyDescent="0.4">
      <c r="B38" s="293"/>
      <c r="C38" s="216" t="s">
        <v>566</v>
      </c>
      <c r="D38" s="324" t="s">
        <v>480</v>
      </c>
      <c r="E38" s="324"/>
      <c r="F38" s="324"/>
      <c r="G38" s="324"/>
      <c r="H38" s="324"/>
      <c r="I38" s="324"/>
      <c r="J38" s="324"/>
      <c r="K38" s="325"/>
      <c r="L38" s="575"/>
      <c r="M38" s="576"/>
      <c r="N38" s="576"/>
      <c r="O38" s="577"/>
      <c r="P38" s="302"/>
      <c r="Q38" s="303"/>
      <c r="R38" s="303"/>
      <c r="S38" s="303"/>
      <c r="T38" s="303"/>
      <c r="U38" s="304"/>
    </row>
    <row r="39" spans="1:24" s="212" customFormat="1" ht="38.25" customHeight="1" x14ac:dyDescent="0.4">
      <c r="B39" s="293"/>
      <c r="C39" s="216" t="s">
        <v>565</v>
      </c>
      <c r="D39" s="324" t="s">
        <v>564</v>
      </c>
      <c r="E39" s="324"/>
      <c r="F39" s="324"/>
      <c r="G39" s="324"/>
      <c r="H39" s="324"/>
      <c r="I39" s="324"/>
      <c r="J39" s="324"/>
      <c r="K39" s="325"/>
      <c r="L39" s="575"/>
      <c r="M39" s="576"/>
      <c r="N39" s="576"/>
      <c r="O39" s="577"/>
      <c r="P39" s="326" t="s">
        <v>561</v>
      </c>
      <c r="Q39" s="327"/>
      <c r="R39" s="327"/>
      <c r="S39" s="327"/>
      <c r="T39" s="327"/>
      <c r="U39" s="328"/>
    </row>
    <row r="40" spans="1:24" s="212" customFormat="1" ht="35.25" customHeight="1" thickBot="1" x14ac:dyDescent="0.45">
      <c r="B40" s="293"/>
      <c r="C40" s="216" t="s">
        <v>563</v>
      </c>
      <c r="D40" s="324" t="s">
        <v>562</v>
      </c>
      <c r="E40" s="324"/>
      <c r="F40" s="324"/>
      <c r="G40" s="324"/>
      <c r="H40" s="324"/>
      <c r="I40" s="324"/>
      <c r="J40" s="324"/>
      <c r="K40" s="325"/>
      <c r="L40" s="575"/>
      <c r="M40" s="576"/>
      <c r="N40" s="576"/>
      <c r="O40" s="577"/>
      <c r="P40" s="326" t="s">
        <v>561</v>
      </c>
      <c r="Q40" s="327"/>
      <c r="R40" s="327"/>
      <c r="S40" s="327"/>
      <c r="T40" s="327"/>
      <c r="U40" s="328"/>
      <c r="V40" s="70"/>
      <c r="W40" s="70"/>
      <c r="X40" s="70"/>
    </row>
    <row r="41" spans="1:24" s="212" customFormat="1" ht="27" customHeight="1" thickTop="1" x14ac:dyDescent="0.4">
      <c r="B41" s="294"/>
      <c r="C41" s="315" t="s">
        <v>560</v>
      </c>
      <c r="D41" s="316"/>
      <c r="E41" s="316"/>
      <c r="F41" s="316"/>
      <c r="G41" s="316"/>
      <c r="H41" s="316"/>
      <c r="I41" s="316"/>
      <c r="J41" s="316"/>
      <c r="K41" s="317"/>
      <c r="L41" s="311">
        <f>SUM(L28,L33,L38:O40)</f>
        <v>0</v>
      </c>
      <c r="M41" s="311"/>
      <c r="N41" s="311"/>
      <c r="O41" s="311"/>
      <c r="P41" s="312"/>
      <c r="Q41" s="313"/>
      <c r="R41" s="313"/>
      <c r="S41" s="313"/>
      <c r="T41" s="313"/>
      <c r="U41" s="314"/>
    </row>
    <row r="42" spans="1:24" s="212" customFormat="1" ht="9" customHeight="1" x14ac:dyDescent="0.4">
      <c r="A42" s="215"/>
      <c r="B42" s="215"/>
      <c r="C42" s="199"/>
      <c r="D42" s="70"/>
      <c r="E42" s="70"/>
      <c r="F42" s="70"/>
      <c r="G42" s="70"/>
      <c r="H42" s="70"/>
      <c r="I42" s="70"/>
      <c r="J42" s="214"/>
      <c r="K42" s="214"/>
      <c r="L42" s="214"/>
      <c r="M42" s="214"/>
      <c r="N42" s="214"/>
      <c r="O42" s="214"/>
      <c r="P42" s="213"/>
      <c r="Q42" s="213"/>
      <c r="R42" s="213"/>
      <c r="S42" s="70"/>
      <c r="T42" s="70"/>
      <c r="U42" s="70"/>
      <c r="V42" s="70"/>
      <c r="W42" s="70"/>
      <c r="X42" s="70"/>
    </row>
    <row r="43" spans="1:24" ht="24.75" customHeight="1" x14ac:dyDescent="0.15">
      <c r="A43" s="211" t="s">
        <v>559</v>
      </c>
      <c r="B43" s="211"/>
      <c r="C43" s="211"/>
      <c r="D43" s="211"/>
      <c r="E43" s="211"/>
      <c r="F43" s="211"/>
      <c r="G43" s="211"/>
      <c r="H43" s="211"/>
      <c r="I43" s="211"/>
      <c r="J43" s="211"/>
      <c r="K43" s="211"/>
      <c r="L43" s="211"/>
      <c r="M43" s="211"/>
      <c r="N43" s="211"/>
      <c r="O43" s="211"/>
      <c r="P43" s="211"/>
      <c r="Q43" s="211"/>
      <c r="R43" s="211"/>
      <c r="S43" s="211"/>
      <c r="T43" s="211"/>
      <c r="U43" s="211"/>
      <c r="V43" s="211"/>
    </row>
    <row r="44" spans="1:24" ht="24" customHeight="1" x14ac:dyDescent="0.15">
      <c r="A44" s="211"/>
      <c r="B44" s="186" t="s">
        <v>558</v>
      </c>
      <c r="C44" s="211"/>
      <c r="D44" s="211"/>
      <c r="E44" s="211"/>
      <c r="F44" s="211"/>
      <c r="G44" s="211"/>
      <c r="H44" s="211"/>
      <c r="I44" s="211"/>
      <c r="J44" s="211"/>
      <c r="K44" s="211"/>
      <c r="L44" s="211"/>
      <c r="M44" s="211"/>
      <c r="N44" s="211"/>
      <c r="O44" s="211"/>
      <c r="P44" s="211"/>
      <c r="Q44" s="211"/>
      <c r="R44" s="211"/>
      <c r="S44" s="211"/>
      <c r="T44" s="211"/>
      <c r="U44" s="211"/>
      <c r="V44" s="211"/>
    </row>
    <row r="45" spans="1:24" s="208" customFormat="1" ht="24" customHeight="1" x14ac:dyDescent="0.15">
      <c r="A45" s="210"/>
      <c r="B45" s="249" t="s">
        <v>557</v>
      </c>
      <c r="C45" s="342"/>
      <c r="D45" s="342"/>
      <c r="E45" s="250"/>
      <c r="F45" s="280" t="s">
        <v>232</v>
      </c>
      <c r="G45" s="343"/>
      <c r="H45" s="343"/>
      <c r="I45" s="343"/>
      <c r="J45" s="343"/>
      <c r="K45" s="281"/>
      <c r="L45" s="210"/>
      <c r="M45" s="209"/>
      <c r="N45" s="204"/>
      <c r="O45" s="204"/>
      <c r="P45" s="204"/>
      <c r="Q45" s="204"/>
      <c r="R45" s="204"/>
      <c r="S45" s="204"/>
      <c r="T45" s="204"/>
      <c r="U45" s="204"/>
    </row>
    <row r="46" spans="1:24" s="203" customFormat="1" ht="30.75" customHeight="1" x14ac:dyDescent="0.45">
      <c r="A46" s="207" t="s">
        <v>556</v>
      </c>
      <c r="D46" s="205"/>
      <c r="E46" s="205"/>
      <c r="F46" s="206"/>
      <c r="G46" s="205"/>
      <c r="H46" s="205"/>
      <c r="I46" s="205"/>
      <c r="J46" s="205"/>
      <c r="K46" s="205"/>
      <c r="L46" s="205"/>
      <c r="M46" s="204"/>
      <c r="N46" s="204"/>
      <c r="O46" s="204"/>
      <c r="P46" s="204"/>
      <c r="Q46" s="204"/>
      <c r="R46" s="204"/>
      <c r="S46" s="204"/>
      <c r="T46" s="204"/>
      <c r="U46" s="204"/>
    </row>
    <row r="47" spans="1:24" s="70" customFormat="1" ht="24" customHeight="1" x14ac:dyDescent="0.15">
      <c r="A47" s="202" t="s">
        <v>555</v>
      </c>
      <c r="B47" s="201" t="s">
        <v>486</v>
      </c>
      <c r="C47" s="200"/>
      <c r="D47" s="200"/>
      <c r="E47" s="200"/>
      <c r="F47" s="168"/>
      <c r="G47" s="168"/>
      <c r="H47" s="168"/>
      <c r="I47" s="168"/>
      <c r="J47" s="168"/>
      <c r="K47" s="168"/>
      <c r="L47" s="199"/>
      <c r="N47" s="199"/>
      <c r="O47" s="199"/>
      <c r="P47" s="199"/>
      <c r="Q47" s="199"/>
      <c r="R47" s="199"/>
      <c r="S47" s="199"/>
      <c r="T47" s="199"/>
      <c r="U47" s="199"/>
    </row>
    <row r="48" spans="1:24" ht="23.25" customHeight="1" x14ac:dyDescent="0.15">
      <c r="A48" s="70"/>
      <c r="B48" s="247" t="s">
        <v>554</v>
      </c>
      <c r="C48" s="258"/>
      <c r="D48" s="258"/>
      <c r="E48" s="248"/>
      <c r="F48" s="247" t="s">
        <v>553</v>
      </c>
      <c r="G48" s="258"/>
      <c r="H48" s="258"/>
      <c r="I48" s="258"/>
      <c r="J48" s="258"/>
      <c r="K48" s="198"/>
      <c r="L48" s="70"/>
      <c r="M48" s="70"/>
      <c r="N48" s="70"/>
      <c r="O48" s="70"/>
      <c r="P48" s="70"/>
    </row>
    <row r="49" spans="1:22" ht="23.25" customHeight="1" x14ac:dyDescent="0.15">
      <c r="A49" s="70"/>
      <c r="B49" s="282"/>
      <c r="C49" s="267"/>
      <c r="D49" s="267"/>
      <c r="E49" s="268"/>
      <c r="F49" s="282"/>
      <c r="G49" s="267"/>
      <c r="H49" s="267"/>
      <c r="I49" s="267"/>
      <c r="J49" s="267"/>
      <c r="K49" s="197"/>
    </row>
    <row r="50" spans="1:22" s="196" customFormat="1" ht="29.25" customHeight="1" x14ac:dyDescent="0.45">
      <c r="A50" s="344" t="s">
        <v>552</v>
      </c>
      <c r="B50" s="344"/>
      <c r="C50" s="344"/>
      <c r="D50" s="344"/>
      <c r="E50" s="344"/>
      <c r="F50" s="344"/>
      <c r="G50" s="344"/>
      <c r="H50" s="344"/>
      <c r="I50" s="344"/>
      <c r="J50" s="344"/>
      <c r="K50" s="344"/>
      <c r="L50" s="344"/>
      <c r="M50" s="344"/>
      <c r="N50" s="344"/>
      <c r="O50" s="344"/>
      <c r="P50" s="344"/>
      <c r="Q50" s="344"/>
      <c r="R50" s="344"/>
      <c r="S50" s="344"/>
      <c r="T50" s="344"/>
      <c r="U50" s="344"/>
      <c r="V50" s="344"/>
    </row>
    <row r="51" spans="1:22" s="186" customFormat="1" ht="16.5" customHeight="1" x14ac:dyDescent="0.15">
      <c r="B51" s="186" t="s">
        <v>551</v>
      </c>
    </row>
    <row r="52" spans="1:22" s="186" customFormat="1" ht="30" customHeight="1" x14ac:dyDescent="0.15">
      <c r="B52" s="251" t="s">
        <v>550</v>
      </c>
      <c r="C52" s="251"/>
      <c r="D52" s="251"/>
      <c r="E52" s="251"/>
      <c r="F52" s="251"/>
      <c r="G52" s="251"/>
      <c r="H52" s="251"/>
      <c r="I52" s="251"/>
      <c r="J52" s="251"/>
      <c r="K52" s="251"/>
      <c r="L52" s="251"/>
      <c r="M52" s="251"/>
      <c r="N52" s="251"/>
      <c r="O52" s="251"/>
      <c r="P52" s="251"/>
      <c r="Q52" s="251"/>
      <c r="R52" s="251"/>
      <c r="S52" s="251"/>
      <c r="T52" s="251"/>
      <c r="U52" s="251"/>
      <c r="V52" s="76"/>
    </row>
    <row r="53" spans="1:22" s="186" customFormat="1" ht="33.75" customHeight="1" x14ac:dyDescent="0.15">
      <c r="B53" s="251" t="s">
        <v>549</v>
      </c>
      <c r="C53" s="251"/>
      <c r="D53" s="251"/>
      <c r="E53" s="251"/>
      <c r="F53" s="251"/>
      <c r="G53" s="251"/>
      <c r="H53" s="251"/>
      <c r="I53" s="251"/>
      <c r="J53" s="251"/>
      <c r="K53" s="251"/>
      <c r="L53" s="251"/>
      <c r="M53" s="251"/>
      <c r="N53" s="251"/>
      <c r="O53" s="251"/>
      <c r="P53" s="251"/>
      <c r="Q53" s="251"/>
      <c r="R53" s="251"/>
      <c r="S53" s="251"/>
      <c r="T53" s="251"/>
      <c r="U53" s="251"/>
      <c r="V53" s="251"/>
    </row>
    <row r="54" spans="1:22" s="196" customFormat="1" ht="24" customHeight="1" x14ac:dyDescent="0.45">
      <c r="A54" s="167" t="s">
        <v>3</v>
      </c>
      <c r="B54" s="77"/>
      <c r="C54" s="77"/>
      <c r="D54" s="77"/>
      <c r="E54" s="77"/>
      <c r="F54" s="77"/>
      <c r="G54" s="77"/>
      <c r="H54" s="77"/>
      <c r="I54" s="77"/>
      <c r="J54" s="77"/>
      <c r="K54" s="77"/>
      <c r="L54" s="77"/>
      <c r="M54" s="77"/>
      <c r="N54" s="77"/>
      <c r="O54" s="77"/>
      <c r="P54" s="77"/>
      <c r="Q54" s="77"/>
      <c r="R54" s="77"/>
      <c r="S54" s="77"/>
    </row>
    <row r="55" spans="1:22" s="186" customFormat="1" ht="16.5" customHeight="1" x14ac:dyDescent="0.15">
      <c r="B55" s="186" t="s">
        <v>548</v>
      </c>
    </row>
    <row r="56" spans="1:22" s="70" customFormat="1" ht="36.75" customHeight="1" x14ac:dyDescent="0.15">
      <c r="B56" s="247" t="s">
        <v>547</v>
      </c>
      <c r="C56" s="258"/>
      <c r="D56" s="258"/>
      <c r="E56" s="248"/>
      <c r="F56" s="247" t="s">
        <v>5</v>
      </c>
      <c r="G56" s="258"/>
      <c r="H56" s="258"/>
      <c r="I56" s="258"/>
      <c r="J56" s="258"/>
      <c r="K56" s="258"/>
      <c r="L56" s="258"/>
      <c r="M56" s="248"/>
      <c r="N56" s="74" t="s">
        <v>495</v>
      </c>
      <c r="O56" s="74" t="s">
        <v>500</v>
      </c>
      <c r="P56" s="256" t="s">
        <v>31</v>
      </c>
      <c r="Q56" s="273"/>
      <c r="R56" s="273"/>
      <c r="S56" s="273"/>
      <c r="T56" s="273"/>
      <c r="U56" s="257"/>
    </row>
    <row r="57" spans="1:22" s="70" customFormat="1" ht="26.25" customHeight="1" x14ac:dyDescent="0.15">
      <c r="B57" s="263" t="s">
        <v>546</v>
      </c>
      <c r="C57" s="360" t="s">
        <v>7</v>
      </c>
      <c r="D57" s="361"/>
      <c r="E57" s="362"/>
      <c r="F57" s="366" t="s">
        <v>8</v>
      </c>
      <c r="G57" s="367"/>
      <c r="H57" s="367"/>
      <c r="I57" s="367"/>
      <c r="J57" s="367"/>
      <c r="K57" s="367"/>
      <c r="L57" s="367"/>
      <c r="M57" s="368"/>
      <c r="N57" s="243"/>
      <c r="O57" s="244"/>
      <c r="P57" s="264"/>
      <c r="Q57" s="265"/>
      <c r="R57" s="265"/>
      <c r="S57" s="265"/>
      <c r="T57" s="265"/>
      <c r="U57" s="266"/>
    </row>
    <row r="58" spans="1:22" s="70" customFormat="1" ht="18.75" customHeight="1" x14ac:dyDescent="0.15">
      <c r="B58" s="263"/>
      <c r="C58" s="363"/>
      <c r="D58" s="364"/>
      <c r="E58" s="365"/>
      <c r="F58" s="334" t="s">
        <v>9</v>
      </c>
      <c r="G58" s="335"/>
      <c r="H58" s="335"/>
      <c r="I58" s="335"/>
      <c r="J58" s="335"/>
      <c r="K58" s="335"/>
      <c r="L58" s="335"/>
      <c r="M58" s="336"/>
      <c r="N58" s="356"/>
      <c r="O58" s="420"/>
      <c r="P58" s="183" t="s">
        <v>521</v>
      </c>
      <c r="Q58" s="348"/>
      <c r="R58" s="349"/>
      <c r="S58" s="349"/>
      <c r="T58" s="349"/>
      <c r="U58" s="350"/>
    </row>
    <row r="59" spans="1:22" s="70" customFormat="1" ht="26.25" customHeight="1" x14ac:dyDescent="0.15">
      <c r="B59" s="263"/>
      <c r="C59" s="363"/>
      <c r="D59" s="364"/>
      <c r="E59" s="365"/>
      <c r="F59" s="337"/>
      <c r="G59" s="338"/>
      <c r="H59" s="338"/>
      <c r="I59" s="338"/>
      <c r="J59" s="338"/>
      <c r="K59" s="338"/>
      <c r="L59" s="338"/>
      <c r="M59" s="339"/>
      <c r="N59" s="357"/>
      <c r="O59" s="421"/>
      <c r="P59" s="182"/>
      <c r="Q59" s="351"/>
      <c r="R59" s="352"/>
      <c r="S59" s="352"/>
      <c r="T59" s="352"/>
      <c r="U59" s="353"/>
    </row>
    <row r="60" spans="1:22" s="70" customFormat="1" ht="18.75" customHeight="1" x14ac:dyDescent="0.15">
      <c r="B60" s="263"/>
      <c r="C60" s="360" t="s">
        <v>10</v>
      </c>
      <c r="D60" s="361"/>
      <c r="E60" s="362"/>
      <c r="F60" s="369" t="s">
        <v>545</v>
      </c>
      <c r="G60" s="370"/>
      <c r="H60" s="370"/>
      <c r="I60" s="370"/>
      <c r="J60" s="370"/>
      <c r="K60" s="370"/>
      <c r="L60" s="370"/>
      <c r="M60" s="371"/>
      <c r="N60" s="356"/>
      <c r="O60" s="420"/>
      <c r="P60" s="183" t="s">
        <v>521</v>
      </c>
      <c r="Q60" s="348"/>
      <c r="R60" s="349"/>
      <c r="S60" s="349"/>
      <c r="T60" s="349"/>
      <c r="U60" s="350"/>
    </row>
    <row r="61" spans="1:22" s="70" customFormat="1" ht="26.25" customHeight="1" x14ac:dyDescent="0.15">
      <c r="B61" s="263"/>
      <c r="C61" s="400"/>
      <c r="D61" s="401"/>
      <c r="E61" s="402"/>
      <c r="F61" s="372"/>
      <c r="G61" s="373"/>
      <c r="H61" s="373"/>
      <c r="I61" s="373"/>
      <c r="J61" s="373"/>
      <c r="K61" s="373"/>
      <c r="L61" s="373"/>
      <c r="M61" s="374"/>
      <c r="N61" s="357"/>
      <c r="O61" s="421"/>
      <c r="P61" s="182"/>
      <c r="Q61" s="351"/>
      <c r="R61" s="352"/>
      <c r="S61" s="352"/>
      <c r="T61" s="352"/>
      <c r="U61" s="353"/>
    </row>
    <row r="62" spans="1:22" s="70" customFormat="1" ht="23.25" customHeight="1" x14ac:dyDescent="0.15">
      <c r="B62" s="263"/>
      <c r="C62" s="345" t="s">
        <v>11</v>
      </c>
      <c r="D62" s="354" t="s">
        <v>12</v>
      </c>
      <c r="E62" s="355"/>
      <c r="F62" s="335" t="s">
        <v>544</v>
      </c>
      <c r="G62" s="335"/>
      <c r="H62" s="335"/>
      <c r="I62" s="335"/>
      <c r="J62" s="335"/>
      <c r="K62" s="335"/>
      <c r="L62" s="335"/>
      <c r="M62" s="358"/>
      <c r="N62" s="420"/>
      <c r="O62" s="420"/>
      <c r="P62" s="378"/>
      <c r="Q62" s="349"/>
      <c r="R62" s="349"/>
      <c r="S62" s="349"/>
      <c r="T62" s="349"/>
      <c r="U62" s="350"/>
    </row>
    <row r="63" spans="1:22" s="70" customFormat="1" ht="26.25" customHeight="1" x14ac:dyDescent="0.15">
      <c r="B63" s="263"/>
      <c r="C63" s="345"/>
      <c r="D63" s="354"/>
      <c r="E63" s="355"/>
      <c r="F63" s="338"/>
      <c r="G63" s="338"/>
      <c r="H63" s="338"/>
      <c r="I63" s="338"/>
      <c r="J63" s="338"/>
      <c r="K63" s="338"/>
      <c r="L63" s="338"/>
      <c r="M63" s="359"/>
      <c r="N63" s="421"/>
      <c r="O63" s="421"/>
      <c r="P63" s="384" t="s">
        <v>543</v>
      </c>
      <c r="Q63" s="399"/>
      <c r="R63" s="399"/>
      <c r="S63" s="399"/>
      <c r="T63" s="375">
        <v>0</v>
      </c>
      <c r="U63" s="376"/>
    </row>
    <row r="64" spans="1:22" s="70" customFormat="1" ht="24" customHeight="1" x14ac:dyDescent="0.15">
      <c r="B64" s="263"/>
      <c r="C64" s="345"/>
      <c r="D64" s="354"/>
      <c r="E64" s="355"/>
      <c r="F64" s="340" t="s">
        <v>542</v>
      </c>
      <c r="G64" s="340"/>
      <c r="H64" s="340"/>
      <c r="I64" s="340"/>
      <c r="J64" s="340"/>
      <c r="K64" s="340"/>
      <c r="L64" s="340"/>
      <c r="M64" s="377"/>
      <c r="N64" s="244"/>
      <c r="O64" s="244"/>
      <c r="P64" s="264"/>
      <c r="Q64" s="265"/>
      <c r="R64" s="265"/>
      <c r="S64" s="265"/>
      <c r="T64" s="265"/>
      <c r="U64" s="266"/>
    </row>
    <row r="65" spans="2:23" s="70" customFormat="1" ht="24" customHeight="1" x14ac:dyDescent="0.15">
      <c r="B65" s="263"/>
      <c r="C65" s="345"/>
      <c r="D65" s="354"/>
      <c r="E65" s="355"/>
      <c r="F65" s="340" t="s">
        <v>13</v>
      </c>
      <c r="G65" s="340"/>
      <c r="H65" s="340"/>
      <c r="I65" s="340"/>
      <c r="J65" s="340"/>
      <c r="K65" s="340"/>
      <c r="L65" s="340"/>
      <c r="M65" s="341"/>
      <c r="N65" s="233"/>
      <c r="O65" s="244"/>
      <c r="P65" s="264"/>
      <c r="Q65" s="265"/>
      <c r="R65" s="265"/>
      <c r="S65" s="265"/>
      <c r="T65" s="265"/>
      <c r="U65" s="266"/>
    </row>
    <row r="66" spans="2:23" s="70" customFormat="1" ht="24" customHeight="1" x14ac:dyDescent="0.15">
      <c r="B66" s="263"/>
      <c r="C66" s="345"/>
      <c r="D66" s="354" t="s">
        <v>0</v>
      </c>
      <c r="E66" s="355"/>
      <c r="F66" s="340" t="s">
        <v>541</v>
      </c>
      <c r="G66" s="340"/>
      <c r="H66" s="340"/>
      <c r="I66" s="340"/>
      <c r="J66" s="340"/>
      <c r="K66" s="340"/>
      <c r="L66" s="340"/>
      <c r="M66" s="341"/>
      <c r="N66" s="244"/>
      <c r="O66" s="244"/>
      <c r="P66" s="264"/>
      <c r="Q66" s="265"/>
      <c r="R66" s="265"/>
      <c r="S66" s="265"/>
      <c r="T66" s="265"/>
      <c r="U66" s="266"/>
    </row>
    <row r="67" spans="2:23" s="70" customFormat="1" ht="24" customHeight="1" x14ac:dyDescent="0.15">
      <c r="B67" s="263"/>
      <c r="C67" s="345"/>
      <c r="D67" s="354"/>
      <c r="E67" s="355"/>
      <c r="F67" s="340" t="s">
        <v>540</v>
      </c>
      <c r="G67" s="340"/>
      <c r="H67" s="340"/>
      <c r="I67" s="340"/>
      <c r="J67" s="340"/>
      <c r="K67" s="340"/>
      <c r="L67" s="340"/>
      <c r="M67" s="341"/>
      <c r="N67" s="244"/>
      <c r="O67" s="244"/>
      <c r="P67" s="264"/>
      <c r="Q67" s="265"/>
      <c r="R67" s="265"/>
      <c r="S67" s="265"/>
      <c r="T67" s="265"/>
      <c r="U67" s="266"/>
    </row>
    <row r="68" spans="2:23" s="70" customFormat="1" ht="24" customHeight="1" x14ac:dyDescent="0.15">
      <c r="B68" s="263"/>
      <c r="C68" s="345"/>
      <c r="D68" s="354"/>
      <c r="E68" s="355"/>
      <c r="F68" s="340" t="s">
        <v>14</v>
      </c>
      <c r="G68" s="340"/>
      <c r="H68" s="340"/>
      <c r="I68" s="340"/>
      <c r="J68" s="340"/>
      <c r="K68" s="340"/>
      <c r="L68" s="340"/>
      <c r="M68" s="341"/>
      <c r="N68" s="244"/>
      <c r="O68" s="244"/>
      <c r="P68" s="264"/>
      <c r="Q68" s="265"/>
      <c r="R68" s="265"/>
      <c r="S68" s="265"/>
      <c r="T68" s="265"/>
      <c r="U68" s="266"/>
    </row>
    <row r="69" spans="2:23" s="70" customFormat="1" ht="24" customHeight="1" x14ac:dyDescent="0.15">
      <c r="B69" s="263"/>
      <c r="C69" s="345"/>
      <c r="D69" s="354" t="s">
        <v>1</v>
      </c>
      <c r="E69" s="355"/>
      <c r="F69" s="340" t="s">
        <v>15</v>
      </c>
      <c r="G69" s="340"/>
      <c r="H69" s="340"/>
      <c r="I69" s="340"/>
      <c r="J69" s="340"/>
      <c r="K69" s="340"/>
      <c r="L69" s="340"/>
      <c r="M69" s="341"/>
      <c r="N69" s="244"/>
      <c r="O69" s="244"/>
      <c r="P69" s="264"/>
      <c r="Q69" s="265"/>
      <c r="R69" s="265"/>
      <c r="S69" s="265"/>
      <c r="T69" s="265"/>
      <c r="U69" s="266"/>
    </row>
    <row r="70" spans="2:23" s="70" customFormat="1" ht="24" customHeight="1" x14ac:dyDescent="0.15">
      <c r="B70" s="263"/>
      <c r="C70" s="345"/>
      <c r="D70" s="354"/>
      <c r="E70" s="355"/>
      <c r="F70" s="340" t="s">
        <v>539</v>
      </c>
      <c r="G70" s="340"/>
      <c r="H70" s="340"/>
      <c r="I70" s="340"/>
      <c r="J70" s="340"/>
      <c r="K70" s="340"/>
      <c r="L70" s="340"/>
      <c r="M70" s="341"/>
      <c r="N70" s="244"/>
      <c r="O70" s="244"/>
      <c r="P70" s="264"/>
      <c r="Q70" s="265"/>
      <c r="R70" s="265"/>
      <c r="S70" s="265"/>
      <c r="T70" s="265"/>
      <c r="U70" s="266"/>
    </row>
    <row r="71" spans="2:23" s="70" customFormat="1" ht="24" customHeight="1" x14ac:dyDescent="0.15">
      <c r="B71" s="263"/>
      <c r="C71" s="345"/>
      <c r="D71" s="354"/>
      <c r="E71" s="355"/>
      <c r="F71" s="340" t="s">
        <v>16</v>
      </c>
      <c r="G71" s="340"/>
      <c r="H71" s="340"/>
      <c r="I71" s="340"/>
      <c r="J71" s="340"/>
      <c r="K71" s="340"/>
      <c r="L71" s="340"/>
      <c r="M71" s="341"/>
      <c r="N71" s="244"/>
      <c r="O71" s="244"/>
      <c r="P71" s="264"/>
      <c r="Q71" s="265"/>
      <c r="R71" s="265"/>
      <c r="S71" s="265"/>
      <c r="T71" s="265"/>
      <c r="U71" s="266"/>
    </row>
    <row r="72" spans="2:23" s="70" customFormat="1" ht="24" customHeight="1" x14ac:dyDescent="0.15">
      <c r="B72" s="263"/>
      <c r="C72" s="345"/>
      <c r="D72" s="354" t="s">
        <v>2</v>
      </c>
      <c r="E72" s="355"/>
      <c r="F72" s="340" t="s">
        <v>538</v>
      </c>
      <c r="G72" s="340"/>
      <c r="H72" s="340"/>
      <c r="I72" s="340"/>
      <c r="J72" s="340"/>
      <c r="K72" s="340"/>
      <c r="L72" s="340"/>
      <c r="M72" s="341"/>
      <c r="N72" s="244"/>
      <c r="O72" s="244"/>
      <c r="P72" s="264"/>
      <c r="Q72" s="265"/>
      <c r="R72" s="265"/>
      <c r="S72" s="265"/>
      <c r="T72" s="265"/>
      <c r="U72" s="266"/>
    </row>
    <row r="73" spans="2:23" s="70" customFormat="1" ht="24" customHeight="1" x14ac:dyDescent="0.15">
      <c r="B73" s="263"/>
      <c r="C73" s="345"/>
      <c r="D73" s="354"/>
      <c r="E73" s="355"/>
      <c r="F73" s="340" t="s">
        <v>537</v>
      </c>
      <c r="G73" s="340"/>
      <c r="H73" s="340"/>
      <c r="I73" s="340"/>
      <c r="J73" s="340"/>
      <c r="K73" s="340"/>
      <c r="L73" s="340"/>
      <c r="M73" s="341"/>
      <c r="N73" s="244"/>
      <c r="O73" s="244"/>
      <c r="P73" s="264"/>
      <c r="Q73" s="265"/>
      <c r="R73" s="265"/>
      <c r="S73" s="265"/>
      <c r="T73" s="265"/>
      <c r="U73" s="266"/>
    </row>
    <row r="74" spans="2:23" s="70" customFormat="1" ht="24" customHeight="1" x14ac:dyDescent="0.15">
      <c r="B74" s="263"/>
      <c r="C74" s="345"/>
      <c r="D74" s="354"/>
      <c r="E74" s="355"/>
      <c r="F74" s="340" t="s">
        <v>536</v>
      </c>
      <c r="G74" s="340"/>
      <c r="H74" s="340"/>
      <c r="I74" s="340"/>
      <c r="J74" s="340"/>
      <c r="K74" s="340"/>
      <c r="L74" s="340"/>
      <c r="M74" s="341"/>
      <c r="N74" s="244"/>
      <c r="O74" s="244"/>
      <c r="P74" s="264"/>
      <c r="Q74" s="265"/>
      <c r="R74" s="265"/>
      <c r="S74" s="265"/>
      <c r="T74" s="265"/>
      <c r="U74" s="266"/>
    </row>
    <row r="75" spans="2:23" s="70" customFormat="1" ht="24" customHeight="1" x14ac:dyDescent="0.15">
      <c r="B75" s="263"/>
      <c r="C75" s="345"/>
      <c r="D75" s="384" t="s">
        <v>17</v>
      </c>
      <c r="E75" s="385"/>
      <c r="F75" s="386" t="s">
        <v>535</v>
      </c>
      <c r="G75" s="387"/>
      <c r="H75" s="387"/>
      <c r="I75" s="387"/>
      <c r="J75" s="387"/>
      <c r="K75" s="387"/>
      <c r="L75" s="387"/>
      <c r="M75" s="388"/>
      <c r="N75" s="244"/>
      <c r="O75" s="244"/>
      <c r="P75" s="264"/>
      <c r="Q75" s="265"/>
      <c r="R75" s="265"/>
      <c r="S75" s="265"/>
      <c r="T75" s="265"/>
      <c r="U75" s="266"/>
    </row>
    <row r="76" spans="2:23" s="70" customFormat="1" ht="16.5" customHeight="1" x14ac:dyDescent="0.15">
      <c r="B76" s="195"/>
      <c r="C76" s="195"/>
      <c r="D76" s="195"/>
      <c r="E76" s="195"/>
      <c r="F76" s="194"/>
      <c r="G76" s="194"/>
      <c r="H76" s="194"/>
      <c r="I76" s="194"/>
      <c r="J76" s="194"/>
      <c r="K76" s="194"/>
      <c r="L76" s="194"/>
      <c r="M76" s="194"/>
      <c r="N76" s="171"/>
      <c r="O76" s="171"/>
      <c r="P76" s="193"/>
      <c r="Q76" s="193"/>
      <c r="R76" s="193"/>
      <c r="S76" s="193"/>
      <c r="T76" s="193"/>
      <c r="U76" s="193"/>
    </row>
    <row r="77" spans="2:23" s="70" customFormat="1" ht="17.25" customHeight="1" x14ac:dyDescent="0.15">
      <c r="B77" s="346" t="s">
        <v>231</v>
      </c>
      <c r="C77" s="346"/>
      <c r="D77" s="346" t="s">
        <v>5</v>
      </c>
      <c r="E77" s="346"/>
      <c r="F77" s="346"/>
      <c r="G77" s="346"/>
      <c r="H77" s="346"/>
      <c r="I77" s="346"/>
      <c r="J77" s="346"/>
      <c r="K77" s="346"/>
      <c r="L77" s="346"/>
      <c r="M77" s="346"/>
      <c r="N77" s="346" t="s">
        <v>495</v>
      </c>
      <c r="O77" s="346" t="s">
        <v>500</v>
      </c>
      <c r="P77" s="75"/>
      <c r="Q77" s="274" t="s">
        <v>31</v>
      </c>
      <c r="R77" s="274"/>
      <c r="S77" s="274"/>
      <c r="T77" s="274"/>
      <c r="U77" s="275"/>
    </row>
    <row r="78" spans="2:23" s="70" customFormat="1" ht="17.25" customHeight="1" x14ac:dyDescent="0.15">
      <c r="B78" s="347"/>
      <c r="C78" s="347"/>
      <c r="D78" s="347"/>
      <c r="E78" s="347"/>
      <c r="F78" s="347"/>
      <c r="G78" s="347"/>
      <c r="H78" s="347"/>
      <c r="I78" s="347"/>
      <c r="J78" s="347"/>
      <c r="K78" s="347"/>
      <c r="L78" s="347"/>
      <c r="M78" s="347"/>
      <c r="N78" s="347"/>
      <c r="O78" s="347"/>
      <c r="P78" s="192" t="s">
        <v>501</v>
      </c>
      <c r="Q78" s="276"/>
      <c r="R78" s="276"/>
      <c r="S78" s="276"/>
      <c r="T78" s="276"/>
      <c r="U78" s="269"/>
    </row>
    <row r="79" spans="2:23" s="189" customFormat="1" ht="25.5" customHeight="1" x14ac:dyDescent="0.15">
      <c r="B79" s="392" t="s">
        <v>18</v>
      </c>
      <c r="C79" s="393"/>
      <c r="D79" s="396" t="s">
        <v>534</v>
      </c>
      <c r="E79" s="397"/>
      <c r="F79" s="397"/>
      <c r="G79" s="397"/>
      <c r="H79" s="397"/>
      <c r="I79" s="397"/>
      <c r="J79" s="397"/>
      <c r="K79" s="397"/>
      <c r="L79" s="397"/>
      <c r="M79" s="398"/>
      <c r="N79" s="581"/>
      <c r="O79" s="246"/>
      <c r="P79" s="191"/>
      <c r="Q79" s="379"/>
      <c r="R79" s="379"/>
      <c r="S79" s="379"/>
      <c r="T79" s="379"/>
      <c r="U79" s="380"/>
      <c r="W79" s="190"/>
    </row>
    <row r="80" spans="2:23" s="189" customFormat="1" ht="25.5" customHeight="1" x14ac:dyDescent="0.15">
      <c r="B80" s="392"/>
      <c r="C80" s="393"/>
      <c r="D80" s="381" t="s">
        <v>533</v>
      </c>
      <c r="E80" s="382"/>
      <c r="F80" s="382"/>
      <c r="G80" s="382"/>
      <c r="H80" s="382"/>
      <c r="I80" s="382"/>
      <c r="J80" s="382"/>
      <c r="K80" s="382"/>
      <c r="L80" s="382"/>
      <c r="M80" s="383"/>
      <c r="N80" s="582"/>
      <c r="O80" s="246"/>
      <c r="P80" s="187"/>
      <c r="Q80" s="379"/>
      <c r="R80" s="379"/>
      <c r="S80" s="379"/>
      <c r="T80" s="379"/>
      <c r="U80" s="380"/>
      <c r="W80" s="190"/>
    </row>
    <row r="81" spans="1:23" s="189" customFormat="1" ht="25.5" customHeight="1" x14ac:dyDescent="0.15">
      <c r="B81" s="392"/>
      <c r="C81" s="393"/>
      <c r="D81" s="381" t="s">
        <v>532</v>
      </c>
      <c r="E81" s="382"/>
      <c r="F81" s="382"/>
      <c r="G81" s="382"/>
      <c r="H81" s="382"/>
      <c r="I81" s="382"/>
      <c r="J81" s="382"/>
      <c r="K81" s="382"/>
      <c r="L81" s="382"/>
      <c r="M81" s="383"/>
      <c r="N81" s="582"/>
      <c r="O81" s="246"/>
      <c r="P81" s="187"/>
      <c r="Q81" s="379"/>
      <c r="R81" s="379"/>
      <c r="S81" s="379"/>
      <c r="T81" s="379"/>
      <c r="U81" s="380"/>
      <c r="W81" s="190"/>
    </row>
    <row r="82" spans="1:23" s="189" customFormat="1" ht="25.5" customHeight="1" x14ac:dyDescent="0.15">
      <c r="B82" s="392"/>
      <c r="C82" s="393"/>
      <c r="D82" s="381" t="s">
        <v>531</v>
      </c>
      <c r="E82" s="382"/>
      <c r="F82" s="382"/>
      <c r="G82" s="382"/>
      <c r="H82" s="382"/>
      <c r="I82" s="382"/>
      <c r="J82" s="382"/>
      <c r="K82" s="382"/>
      <c r="L82" s="382"/>
      <c r="M82" s="383"/>
      <c r="N82" s="582"/>
      <c r="O82" s="246"/>
      <c r="P82" s="187"/>
      <c r="Q82" s="379"/>
      <c r="R82" s="379"/>
      <c r="S82" s="379"/>
      <c r="T82" s="379"/>
      <c r="U82" s="380"/>
      <c r="W82" s="190"/>
    </row>
    <row r="83" spans="1:23" s="70" customFormat="1" ht="25.5" customHeight="1" x14ac:dyDescent="0.15">
      <c r="B83" s="392"/>
      <c r="C83" s="393"/>
      <c r="D83" s="381" t="s">
        <v>530</v>
      </c>
      <c r="E83" s="382"/>
      <c r="F83" s="382"/>
      <c r="G83" s="382"/>
      <c r="H83" s="382"/>
      <c r="I83" s="382"/>
      <c r="J83" s="382"/>
      <c r="K83" s="382"/>
      <c r="L83" s="382"/>
      <c r="M83" s="383"/>
      <c r="N83" s="582"/>
      <c r="O83" s="246"/>
      <c r="P83" s="187"/>
      <c r="Q83" s="379"/>
      <c r="R83" s="379"/>
      <c r="S83" s="379"/>
      <c r="T83" s="379"/>
      <c r="U83" s="380"/>
    </row>
    <row r="84" spans="1:23" ht="25.5" customHeight="1" x14ac:dyDescent="0.15">
      <c r="A84" s="188"/>
      <c r="B84" s="392"/>
      <c r="C84" s="393"/>
      <c r="D84" s="381" t="s">
        <v>529</v>
      </c>
      <c r="E84" s="382"/>
      <c r="F84" s="382"/>
      <c r="G84" s="382"/>
      <c r="H84" s="382"/>
      <c r="I84" s="382"/>
      <c r="J84" s="382"/>
      <c r="K84" s="382"/>
      <c r="L84" s="382"/>
      <c r="M84" s="383"/>
      <c r="N84" s="582"/>
      <c r="O84" s="246"/>
      <c r="P84" s="187"/>
      <c r="Q84" s="379"/>
      <c r="R84" s="379"/>
      <c r="S84" s="379"/>
      <c r="T84" s="379"/>
      <c r="U84" s="380"/>
    </row>
    <row r="85" spans="1:23" ht="25.5" customHeight="1" x14ac:dyDescent="0.15">
      <c r="B85" s="394"/>
      <c r="C85" s="395"/>
      <c r="D85" s="389" t="s">
        <v>528</v>
      </c>
      <c r="E85" s="390"/>
      <c r="F85" s="391"/>
      <c r="G85" s="583"/>
      <c r="H85" s="584"/>
      <c r="I85" s="584"/>
      <c r="J85" s="584"/>
      <c r="K85" s="584"/>
      <c r="L85" s="584"/>
      <c r="M85" s="585"/>
      <c r="N85" s="582"/>
      <c r="O85" s="246"/>
      <c r="P85" s="187"/>
      <c r="Q85" s="379"/>
      <c r="R85" s="379"/>
      <c r="S85" s="379"/>
      <c r="T85" s="379"/>
      <c r="U85" s="380"/>
    </row>
    <row r="86" spans="1:23" s="166" customFormat="1" ht="30" customHeight="1" x14ac:dyDescent="0.45">
      <c r="A86" s="167" t="s">
        <v>226</v>
      </c>
      <c r="B86" s="71"/>
      <c r="C86" s="71"/>
      <c r="D86" s="71"/>
      <c r="E86" s="71"/>
      <c r="F86" s="71"/>
      <c r="G86" s="71"/>
      <c r="H86" s="71"/>
      <c r="I86" s="71"/>
      <c r="J86" s="71"/>
      <c r="K86" s="71"/>
      <c r="L86" s="71"/>
      <c r="M86" s="71"/>
      <c r="N86" s="71"/>
      <c r="O86" s="71"/>
      <c r="P86" s="71"/>
      <c r="Q86" s="71"/>
      <c r="R86" s="71"/>
      <c r="S86" s="71"/>
    </row>
    <row r="87" spans="1:23" s="186" customFormat="1" ht="16.5" customHeight="1" x14ac:dyDescent="0.15">
      <c r="B87" s="186" t="s">
        <v>527</v>
      </c>
    </row>
    <row r="88" spans="1:23" s="70" customFormat="1" ht="36" customHeight="1" x14ac:dyDescent="0.15">
      <c r="B88" s="253" t="s">
        <v>231</v>
      </c>
      <c r="C88" s="253"/>
      <c r="D88" s="253"/>
      <c r="E88" s="247" t="s">
        <v>5</v>
      </c>
      <c r="F88" s="258"/>
      <c r="G88" s="258"/>
      <c r="H88" s="258"/>
      <c r="I88" s="258"/>
      <c r="J88" s="258"/>
      <c r="K88" s="258"/>
      <c r="L88" s="258"/>
      <c r="M88" s="248"/>
      <c r="N88" s="74" t="s">
        <v>495</v>
      </c>
      <c r="O88" s="74" t="s">
        <v>500</v>
      </c>
      <c r="P88" s="256" t="s">
        <v>31</v>
      </c>
      <c r="Q88" s="273"/>
      <c r="R88" s="273"/>
      <c r="S88" s="273"/>
      <c r="T88" s="273"/>
      <c r="U88" s="257"/>
    </row>
    <row r="89" spans="1:23" s="70" customFormat="1" ht="24.75" customHeight="1" x14ac:dyDescent="0.15">
      <c r="B89" s="412" t="s">
        <v>20</v>
      </c>
      <c r="C89" s="414" t="s">
        <v>21</v>
      </c>
      <c r="D89" s="415"/>
      <c r="E89" s="403" t="s">
        <v>526</v>
      </c>
      <c r="F89" s="404"/>
      <c r="G89" s="404"/>
      <c r="H89" s="404"/>
      <c r="I89" s="404"/>
      <c r="J89" s="404"/>
      <c r="K89" s="404"/>
      <c r="L89" s="404"/>
      <c r="M89" s="405"/>
      <c r="N89" s="246"/>
      <c r="O89" s="244"/>
      <c r="P89" s="264"/>
      <c r="Q89" s="265"/>
      <c r="R89" s="265"/>
      <c r="S89" s="265"/>
      <c r="T89" s="265"/>
      <c r="U89" s="266"/>
    </row>
    <row r="90" spans="1:23" s="70" customFormat="1" ht="24.75" customHeight="1" x14ac:dyDescent="0.15">
      <c r="B90" s="413"/>
      <c r="C90" s="416"/>
      <c r="D90" s="417"/>
      <c r="E90" s="403" t="s">
        <v>525</v>
      </c>
      <c r="F90" s="404"/>
      <c r="G90" s="404"/>
      <c r="H90" s="404"/>
      <c r="I90" s="404"/>
      <c r="J90" s="404"/>
      <c r="K90" s="404"/>
      <c r="L90" s="404"/>
      <c r="M90" s="405"/>
      <c r="N90" s="244"/>
      <c r="O90" s="244"/>
      <c r="P90" s="264"/>
      <c r="Q90" s="265"/>
      <c r="R90" s="265"/>
      <c r="S90" s="265"/>
      <c r="T90" s="265"/>
      <c r="U90" s="266"/>
    </row>
    <row r="91" spans="1:23" s="70" customFormat="1" ht="24.75" customHeight="1" x14ac:dyDescent="0.15">
      <c r="B91" s="413"/>
      <c r="C91" s="416"/>
      <c r="D91" s="417"/>
      <c r="E91" s="403" t="s">
        <v>524</v>
      </c>
      <c r="F91" s="404"/>
      <c r="G91" s="404"/>
      <c r="H91" s="404"/>
      <c r="I91" s="404"/>
      <c r="J91" s="404"/>
      <c r="K91" s="404"/>
      <c r="L91" s="404"/>
      <c r="M91" s="405"/>
      <c r="N91" s="244"/>
      <c r="O91" s="244"/>
      <c r="P91" s="264"/>
      <c r="Q91" s="265"/>
      <c r="R91" s="265"/>
      <c r="S91" s="265"/>
      <c r="T91" s="265"/>
      <c r="U91" s="266"/>
    </row>
    <row r="92" spans="1:23" s="70" customFormat="1" ht="24.75" customHeight="1" x14ac:dyDescent="0.15">
      <c r="B92" s="413"/>
      <c r="C92" s="416"/>
      <c r="D92" s="417"/>
      <c r="E92" s="403" t="s">
        <v>523</v>
      </c>
      <c r="F92" s="404"/>
      <c r="G92" s="404"/>
      <c r="H92" s="404"/>
      <c r="I92" s="404"/>
      <c r="J92" s="404"/>
      <c r="K92" s="404"/>
      <c r="L92" s="404"/>
      <c r="M92" s="405"/>
      <c r="N92" s="244"/>
      <c r="O92" s="244"/>
      <c r="P92" s="264"/>
      <c r="Q92" s="265"/>
      <c r="R92" s="265"/>
      <c r="S92" s="265"/>
      <c r="T92" s="265"/>
      <c r="U92" s="266"/>
    </row>
    <row r="93" spans="1:23" s="70" customFormat="1" ht="18.75" customHeight="1" x14ac:dyDescent="0.15">
      <c r="B93" s="413"/>
      <c r="C93" s="416"/>
      <c r="D93" s="417"/>
      <c r="E93" s="406" t="s">
        <v>22</v>
      </c>
      <c r="F93" s="407"/>
      <c r="G93" s="407"/>
      <c r="H93" s="407"/>
      <c r="I93" s="407"/>
      <c r="J93" s="407"/>
      <c r="K93" s="407"/>
      <c r="L93" s="407"/>
      <c r="M93" s="408"/>
      <c r="N93" s="420"/>
      <c r="O93" s="420"/>
      <c r="P93" s="185" t="s">
        <v>521</v>
      </c>
      <c r="Q93" s="348"/>
      <c r="R93" s="349"/>
      <c r="S93" s="349"/>
      <c r="T93" s="349"/>
      <c r="U93" s="350"/>
    </row>
    <row r="94" spans="1:23" s="70" customFormat="1" ht="26.25" customHeight="1" x14ac:dyDescent="0.15">
      <c r="B94" s="413"/>
      <c r="C94" s="416"/>
      <c r="D94" s="417"/>
      <c r="E94" s="409"/>
      <c r="F94" s="410"/>
      <c r="G94" s="410"/>
      <c r="H94" s="410"/>
      <c r="I94" s="410"/>
      <c r="J94" s="410"/>
      <c r="K94" s="410"/>
      <c r="L94" s="410"/>
      <c r="M94" s="411"/>
      <c r="N94" s="421"/>
      <c r="O94" s="421"/>
      <c r="P94" s="184"/>
      <c r="Q94" s="351"/>
      <c r="R94" s="352"/>
      <c r="S94" s="352"/>
      <c r="T94" s="352"/>
      <c r="U94" s="353"/>
    </row>
    <row r="95" spans="1:23" s="70" customFormat="1" ht="18.75" customHeight="1" x14ac:dyDescent="0.15">
      <c r="B95" s="413"/>
      <c r="C95" s="414" t="s">
        <v>10</v>
      </c>
      <c r="D95" s="415"/>
      <c r="E95" s="406" t="s">
        <v>522</v>
      </c>
      <c r="F95" s="407"/>
      <c r="G95" s="407"/>
      <c r="H95" s="407"/>
      <c r="I95" s="407"/>
      <c r="J95" s="407"/>
      <c r="K95" s="407"/>
      <c r="L95" s="407"/>
      <c r="M95" s="408"/>
      <c r="N95" s="420"/>
      <c r="O95" s="420"/>
      <c r="P95" s="183" t="s">
        <v>521</v>
      </c>
      <c r="Q95" s="348"/>
      <c r="R95" s="349"/>
      <c r="S95" s="349"/>
      <c r="T95" s="349"/>
      <c r="U95" s="350"/>
    </row>
    <row r="96" spans="1:23" s="70" customFormat="1" ht="26.25" customHeight="1" x14ac:dyDescent="0.15">
      <c r="B96" s="413"/>
      <c r="C96" s="418"/>
      <c r="D96" s="419"/>
      <c r="E96" s="409"/>
      <c r="F96" s="410"/>
      <c r="G96" s="410"/>
      <c r="H96" s="410"/>
      <c r="I96" s="410"/>
      <c r="J96" s="410"/>
      <c r="K96" s="410"/>
      <c r="L96" s="410"/>
      <c r="M96" s="411"/>
      <c r="N96" s="421"/>
      <c r="O96" s="421"/>
      <c r="P96" s="182"/>
      <c r="Q96" s="351"/>
      <c r="R96" s="352"/>
      <c r="S96" s="352"/>
      <c r="T96" s="352"/>
      <c r="U96" s="353"/>
    </row>
    <row r="97" spans="2:25" s="70" customFormat="1" ht="35.25" customHeight="1" x14ac:dyDescent="0.15">
      <c r="B97" s="413"/>
      <c r="C97" s="422" t="s">
        <v>11</v>
      </c>
      <c r="D97" s="423"/>
      <c r="E97" s="403" t="s">
        <v>520</v>
      </c>
      <c r="F97" s="404"/>
      <c r="G97" s="404"/>
      <c r="H97" s="404"/>
      <c r="I97" s="404"/>
      <c r="J97" s="404"/>
      <c r="K97" s="404"/>
      <c r="L97" s="404"/>
      <c r="M97" s="405"/>
      <c r="N97" s="244"/>
      <c r="O97" s="244"/>
      <c r="P97" s="264"/>
      <c r="Q97" s="265"/>
      <c r="R97" s="265"/>
      <c r="S97" s="265"/>
      <c r="T97" s="265"/>
      <c r="U97" s="266"/>
    </row>
    <row r="98" spans="2:25" s="70" customFormat="1" ht="35.25" customHeight="1" x14ac:dyDescent="0.15">
      <c r="B98" s="413"/>
      <c r="C98" s="424"/>
      <c r="D98" s="425"/>
      <c r="E98" s="403" t="s">
        <v>519</v>
      </c>
      <c r="F98" s="404"/>
      <c r="G98" s="404"/>
      <c r="H98" s="404"/>
      <c r="I98" s="404"/>
      <c r="J98" s="404"/>
      <c r="K98" s="404"/>
      <c r="L98" s="404"/>
      <c r="M98" s="405"/>
      <c r="N98" s="244"/>
      <c r="O98" s="244"/>
      <c r="P98" s="264"/>
      <c r="Q98" s="265"/>
      <c r="R98" s="265"/>
      <c r="S98" s="265"/>
      <c r="T98" s="265"/>
      <c r="U98" s="266"/>
    </row>
    <row r="99" spans="2:25" s="70" customFormat="1" ht="35.25" customHeight="1" x14ac:dyDescent="0.15">
      <c r="B99" s="413"/>
      <c r="C99" s="424"/>
      <c r="D99" s="425"/>
      <c r="E99" s="403" t="s">
        <v>518</v>
      </c>
      <c r="F99" s="404"/>
      <c r="G99" s="404"/>
      <c r="H99" s="404"/>
      <c r="I99" s="404"/>
      <c r="J99" s="404"/>
      <c r="K99" s="404"/>
      <c r="L99" s="404"/>
      <c r="M99" s="405"/>
      <c r="N99" s="244"/>
      <c r="O99" s="244"/>
      <c r="P99" s="264"/>
      <c r="Q99" s="265"/>
      <c r="R99" s="265"/>
      <c r="S99" s="265"/>
      <c r="T99" s="265"/>
      <c r="U99" s="266"/>
    </row>
    <row r="100" spans="2:25" s="70" customFormat="1" ht="35.25" customHeight="1" x14ac:dyDescent="0.15">
      <c r="B100" s="413"/>
      <c r="C100" s="426"/>
      <c r="D100" s="427"/>
      <c r="E100" s="403" t="s">
        <v>517</v>
      </c>
      <c r="F100" s="404"/>
      <c r="G100" s="404"/>
      <c r="H100" s="404"/>
      <c r="I100" s="404"/>
      <c r="J100" s="404"/>
      <c r="K100" s="404"/>
      <c r="L100" s="404"/>
      <c r="M100" s="405"/>
      <c r="N100" s="244"/>
      <c r="O100" s="244"/>
      <c r="P100" s="264"/>
      <c r="Q100" s="265"/>
      <c r="R100" s="265"/>
      <c r="S100" s="265"/>
      <c r="T100" s="265"/>
      <c r="U100" s="266"/>
    </row>
    <row r="101" spans="2:25" s="70" customFormat="1" ht="26.25" customHeight="1" x14ac:dyDescent="0.15">
      <c r="B101" s="428" t="s">
        <v>23</v>
      </c>
      <c r="C101" s="422" t="s">
        <v>24</v>
      </c>
      <c r="D101" s="423"/>
      <c r="E101" s="277" t="s">
        <v>25</v>
      </c>
      <c r="F101" s="278"/>
      <c r="G101" s="278"/>
      <c r="H101" s="278"/>
      <c r="I101" s="278"/>
      <c r="J101" s="278"/>
      <c r="K101" s="278"/>
      <c r="L101" s="278"/>
      <c r="M101" s="279"/>
      <c r="N101" s="242"/>
      <c r="O101" s="244"/>
      <c r="P101" s="264"/>
      <c r="Q101" s="265"/>
      <c r="R101" s="265"/>
      <c r="S101" s="265"/>
      <c r="T101" s="265"/>
      <c r="U101" s="266"/>
    </row>
    <row r="102" spans="2:25" s="70" customFormat="1" ht="26.25" customHeight="1" x14ac:dyDescent="0.15">
      <c r="B102" s="429"/>
      <c r="C102" s="424"/>
      <c r="D102" s="425"/>
      <c r="E102" s="277" t="s">
        <v>516</v>
      </c>
      <c r="F102" s="278"/>
      <c r="G102" s="278"/>
      <c r="H102" s="278"/>
      <c r="I102" s="278"/>
      <c r="J102" s="278"/>
      <c r="K102" s="278"/>
      <c r="L102" s="278"/>
      <c r="M102" s="279"/>
      <c r="N102" s="242"/>
      <c r="O102" s="244"/>
      <c r="P102" s="264"/>
      <c r="Q102" s="265"/>
      <c r="R102" s="265"/>
      <c r="S102" s="265"/>
      <c r="T102" s="265"/>
      <c r="U102" s="266"/>
    </row>
    <row r="103" spans="2:25" s="70" customFormat="1" ht="26.25" customHeight="1" x14ac:dyDescent="0.15">
      <c r="B103" s="429"/>
      <c r="C103" s="424"/>
      <c r="D103" s="425"/>
      <c r="E103" s="277" t="s">
        <v>26</v>
      </c>
      <c r="F103" s="278"/>
      <c r="G103" s="278"/>
      <c r="H103" s="278"/>
      <c r="I103" s="278"/>
      <c r="J103" s="278"/>
      <c r="K103" s="278"/>
      <c r="L103" s="278"/>
      <c r="M103" s="279"/>
      <c r="N103" s="242"/>
      <c r="O103" s="244"/>
      <c r="P103" s="264"/>
      <c r="Q103" s="265"/>
      <c r="R103" s="265"/>
      <c r="S103" s="265"/>
      <c r="T103" s="265"/>
      <c r="U103" s="266"/>
    </row>
    <row r="104" spans="2:25" s="70" customFormat="1" ht="32.25" customHeight="1" x14ac:dyDescent="0.15">
      <c r="B104" s="429"/>
      <c r="C104" s="424"/>
      <c r="D104" s="425"/>
      <c r="E104" s="277" t="s">
        <v>27</v>
      </c>
      <c r="F104" s="278"/>
      <c r="G104" s="278"/>
      <c r="H104" s="278"/>
      <c r="I104" s="278"/>
      <c r="J104" s="278"/>
      <c r="K104" s="278"/>
      <c r="L104" s="278"/>
      <c r="M104" s="279"/>
      <c r="N104" s="242"/>
      <c r="O104" s="244"/>
      <c r="P104" s="264"/>
      <c r="Q104" s="265"/>
      <c r="R104" s="265"/>
      <c r="S104" s="265"/>
      <c r="T104" s="265"/>
      <c r="U104" s="266"/>
    </row>
    <row r="105" spans="2:25" s="70" customFormat="1" ht="26.25" customHeight="1" x14ac:dyDescent="0.15">
      <c r="B105" s="429"/>
      <c r="C105" s="426"/>
      <c r="D105" s="427"/>
      <c r="E105" s="277" t="s">
        <v>28</v>
      </c>
      <c r="F105" s="278"/>
      <c r="G105" s="278"/>
      <c r="H105" s="278"/>
      <c r="I105" s="278"/>
      <c r="J105" s="278"/>
      <c r="K105" s="278"/>
      <c r="L105" s="278"/>
      <c r="M105" s="279"/>
      <c r="N105" s="242"/>
      <c r="O105" s="244"/>
      <c r="P105" s="264"/>
      <c r="Q105" s="265"/>
      <c r="R105" s="265"/>
      <c r="S105" s="265"/>
      <c r="T105" s="265"/>
      <c r="U105" s="266"/>
    </row>
    <row r="106" spans="2:25" s="70" customFormat="1" ht="35.25" customHeight="1" x14ac:dyDescent="0.15">
      <c r="B106" s="429"/>
      <c r="C106" s="422" t="s">
        <v>29</v>
      </c>
      <c r="D106" s="423"/>
      <c r="E106" s="586"/>
      <c r="F106" s="587"/>
      <c r="G106" s="587"/>
      <c r="H106" s="587"/>
      <c r="I106" s="587"/>
      <c r="J106" s="587"/>
      <c r="K106" s="587"/>
      <c r="L106" s="587"/>
      <c r="M106" s="588"/>
      <c r="N106" s="244" t="str">
        <f>IF(E106&gt;0,"○","")</f>
        <v/>
      </c>
      <c r="O106" s="244" t="str">
        <f>IFERROR(IF(VLOOKUP(E106,【選択肢】!$O$6:$P$80,2,FALSE)&gt;0,"○","×"),"")</f>
        <v/>
      </c>
      <c r="P106" s="264"/>
      <c r="Q106" s="265"/>
      <c r="R106" s="265"/>
      <c r="S106" s="265"/>
      <c r="T106" s="265"/>
      <c r="U106" s="266"/>
    </row>
    <row r="107" spans="2:25" s="70" customFormat="1" ht="35.25" customHeight="1" x14ac:dyDescent="0.15">
      <c r="B107" s="429"/>
      <c r="C107" s="424"/>
      <c r="D107" s="425"/>
      <c r="E107" s="586"/>
      <c r="F107" s="587"/>
      <c r="G107" s="587"/>
      <c r="H107" s="587"/>
      <c r="I107" s="587"/>
      <c r="J107" s="587"/>
      <c r="K107" s="587"/>
      <c r="L107" s="587"/>
      <c r="M107" s="588"/>
      <c r="N107" s="244" t="str">
        <f>IF(E107&gt;0,"○","")</f>
        <v/>
      </c>
      <c r="O107" s="244" t="str">
        <f>IFERROR(IF(VLOOKUP(E107,【選択肢】!$O$6:$P$80,2,FALSE)&gt;0,"○","×"),"")</f>
        <v/>
      </c>
      <c r="P107" s="264"/>
      <c r="Q107" s="265"/>
      <c r="R107" s="265"/>
      <c r="S107" s="265"/>
      <c r="T107" s="265"/>
      <c r="U107" s="266"/>
    </row>
    <row r="108" spans="2:25" s="70" customFormat="1" ht="35.25" customHeight="1" x14ac:dyDescent="0.15">
      <c r="B108" s="429"/>
      <c r="C108" s="424"/>
      <c r="D108" s="425"/>
      <c r="E108" s="586"/>
      <c r="F108" s="587"/>
      <c r="G108" s="587"/>
      <c r="H108" s="587"/>
      <c r="I108" s="587"/>
      <c r="J108" s="587"/>
      <c r="K108" s="587"/>
      <c r="L108" s="587"/>
      <c r="M108" s="588"/>
      <c r="N108" s="244" t="str">
        <f>IF(E108&gt;0,"○","")</f>
        <v/>
      </c>
      <c r="O108" s="244" t="str">
        <f>IFERROR(IF(VLOOKUP(E108,【選択肢】!$O$6:$P$80,2,FALSE)&gt;0,"○","×"),"")</f>
        <v/>
      </c>
      <c r="P108" s="264"/>
      <c r="Q108" s="265"/>
      <c r="R108" s="265"/>
      <c r="S108" s="265"/>
      <c r="T108" s="265"/>
      <c r="U108" s="266"/>
    </row>
    <row r="109" spans="2:25" s="70" customFormat="1" ht="35.25" customHeight="1" x14ac:dyDescent="0.15">
      <c r="B109" s="429"/>
      <c r="C109" s="424"/>
      <c r="D109" s="425"/>
      <c r="E109" s="586"/>
      <c r="F109" s="587"/>
      <c r="G109" s="587"/>
      <c r="H109" s="587"/>
      <c r="I109" s="587"/>
      <c r="J109" s="587"/>
      <c r="K109" s="587"/>
      <c r="L109" s="587"/>
      <c r="M109" s="588"/>
      <c r="N109" s="244" t="str">
        <f>IF(E109&gt;0,"○","")</f>
        <v/>
      </c>
      <c r="O109" s="244" t="str">
        <f>IFERROR(IF(VLOOKUP(E109,【選択肢】!$O$6:$P$80,2,FALSE)&gt;0,"○","×"),"")</f>
        <v/>
      </c>
      <c r="P109" s="264"/>
      <c r="Q109" s="265"/>
      <c r="R109" s="265"/>
      <c r="S109" s="265"/>
      <c r="T109" s="265"/>
      <c r="U109" s="266"/>
    </row>
    <row r="110" spans="2:25" s="70" customFormat="1" ht="35.25" customHeight="1" x14ac:dyDescent="0.15">
      <c r="B110" s="429"/>
      <c r="C110" s="424"/>
      <c r="D110" s="425"/>
      <c r="E110" s="586"/>
      <c r="F110" s="587"/>
      <c r="G110" s="587"/>
      <c r="H110" s="587"/>
      <c r="I110" s="587"/>
      <c r="J110" s="587"/>
      <c r="K110" s="587"/>
      <c r="L110" s="587"/>
      <c r="M110" s="588"/>
      <c r="N110" s="244" t="str">
        <f>IF(E110&gt;0,"○","")</f>
        <v/>
      </c>
      <c r="O110" s="244" t="str">
        <f>IFERROR(IF(VLOOKUP(E110,【選択肢】!$O$6:$P$80,2,FALSE)&gt;0,"○","×"),"")</f>
        <v/>
      </c>
      <c r="P110" s="264"/>
      <c r="Q110" s="265"/>
      <c r="R110" s="265"/>
      <c r="S110" s="265"/>
      <c r="T110" s="265"/>
      <c r="U110" s="266"/>
      <c r="Y110" s="70" t="s">
        <v>19</v>
      </c>
    </row>
    <row r="111" spans="2:25" s="70" customFormat="1" ht="21" customHeight="1" x14ac:dyDescent="0.15">
      <c r="B111" s="429"/>
      <c r="C111" s="426"/>
      <c r="D111" s="427"/>
      <c r="E111" s="436" t="s">
        <v>488</v>
      </c>
      <c r="F111" s="437"/>
      <c r="G111" s="437"/>
      <c r="H111" s="437"/>
      <c r="I111" s="437"/>
      <c r="J111" s="437"/>
      <c r="K111" s="437"/>
      <c r="L111" s="437"/>
      <c r="M111" s="437"/>
      <c r="N111" s="437"/>
      <c r="O111" s="437"/>
      <c r="P111" s="437"/>
      <c r="Q111" s="437"/>
      <c r="R111" s="437"/>
      <c r="S111" s="437"/>
      <c r="T111" s="437"/>
      <c r="U111" s="438"/>
    </row>
    <row r="112" spans="2:25" s="70" customFormat="1" ht="26.25" customHeight="1" x14ac:dyDescent="0.15">
      <c r="B112" s="412"/>
      <c r="C112" s="439" t="s">
        <v>30</v>
      </c>
      <c r="D112" s="439"/>
      <c r="E112" s="433" t="s">
        <v>515</v>
      </c>
      <c r="F112" s="434"/>
      <c r="G112" s="434"/>
      <c r="H112" s="434"/>
      <c r="I112" s="434"/>
      <c r="J112" s="434"/>
      <c r="K112" s="434"/>
      <c r="L112" s="434"/>
      <c r="M112" s="435"/>
      <c r="N112" s="244"/>
      <c r="O112" s="244"/>
      <c r="P112" s="440"/>
      <c r="Q112" s="441"/>
      <c r="R112" s="441"/>
      <c r="S112" s="441"/>
      <c r="T112" s="441"/>
      <c r="U112" s="442"/>
    </row>
    <row r="113" spans="1:31" s="70" customFormat="1" ht="16.5" customHeight="1" x14ac:dyDescent="0.15">
      <c r="B113" s="181"/>
      <c r="C113" s="181"/>
      <c r="D113" s="181"/>
      <c r="E113" s="181"/>
      <c r="F113" s="180"/>
      <c r="G113" s="180"/>
      <c r="H113" s="180"/>
      <c r="I113" s="180"/>
      <c r="J113" s="180"/>
      <c r="K113" s="180"/>
      <c r="L113" s="180"/>
      <c r="M113" s="180"/>
      <c r="N113" s="178"/>
      <c r="O113" s="178"/>
      <c r="P113" s="179"/>
      <c r="Q113" s="179"/>
      <c r="R113" s="179"/>
      <c r="S113" s="179"/>
      <c r="T113" s="179"/>
      <c r="U113" s="179"/>
    </row>
    <row r="114" spans="1:31" s="70" customFormat="1" ht="36" customHeight="1" x14ac:dyDescent="0.15">
      <c r="B114" s="253" t="s">
        <v>231</v>
      </c>
      <c r="C114" s="253"/>
      <c r="D114" s="253"/>
      <c r="E114" s="247" t="s">
        <v>5</v>
      </c>
      <c r="F114" s="258"/>
      <c r="G114" s="258"/>
      <c r="H114" s="258"/>
      <c r="I114" s="258"/>
      <c r="J114" s="258"/>
      <c r="K114" s="258"/>
      <c r="L114" s="258"/>
      <c r="M114" s="248"/>
      <c r="N114" s="74" t="s">
        <v>495</v>
      </c>
      <c r="O114" s="74" t="s">
        <v>500</v>
      </c>
      <c r="P114" s="256" t="s">
        <v>31</v>
      </c>
      <c r="Q114" s="273"/>
      <c r="R114" s="273"/>
      <c r="S114" s="273"/>
      <c r="T114" s="273"/>
      <c r="U114" s="257"/>
    </row>
    <row r="115" spans="1:31" ht="26.25" customHeight="1" x14ac:dyDescent="0.15">
      <c r="A115" s="70"/>
      <c r="B115" s="443" t="s">
        <v>514</v>
      </c>
      <c r="C115" s="444"/>
      <c r="D115" s="445"/>
      <c r="E115" s="433" t="s">
        <v>513</v>
      </c>
      <c r="F115" s="434"/>
      <c r="G115" s="434"/>
      <c r="H115" s="434"/>
      <c r="I115" s="434"/>
      <c r="J115" s="434"/>
      <c r="K115" s="434"/>
      <c r="L115" s="434"/>
      <c r="M115" s="435"/>
      <c r="N115" s="244"/>
      <c r="O115" s="244"/>
      <c r="P115" s="264"/>
      <c r="Q115" s="265"/>
      <c r="R115" s="265"/>
      <c r="S115" s="265"/>
      <c r="T115" s="265"/>
      <c r="U115" s="266"/>
    </row>
    <row r="116" spans="1:31" s="70" customFormat="1" ht="33.6" customHeight="1" x14ac:dyDescent="0.15">
      <c r="B116" s="446"/>
      <c r="C116" s="447"/>
      <c r="D116" s="448"/>
      <c r="E116" s="430" t="s">
        <v>512</v>
      </c>
      <c r="F116" s="431"/>
      <c r="G116" s="431"/>
      <c r="H116" s="431"/>
      <c r="I116" s="431"/>
      <c r="J116" s="431"/>
      <c r="K116" s="431"/>
      <c r="L116" s="431"/>
      <c r="M116" s="432"/>
      <c r="N116" s="244"/>
      <c r="O116" s="244"/>
      <c r="P116" s="264"/>
      <c r="Q116" s="265"/>
      <c r="R116" s="265"/>
      <c r="S116" s="265"/>
      <c r="T116" s="265"/>
      <c r="U116" s="266"/>
    </row>
    <row r="117" spans="1:31" s="70" customFormat="1" ht="26.25" customHeight="1" x14ac:dyDescent="0.15">
      <c r="B117" s="446"/>
      <c r="C117" s="447"/>
      <c r="D117" s="448"/>
      <c r="E117" s="433" t="s">
        <v>511</v>
      </c>
      <c r="F117" s="434"/>
      <c r="G117" s="434"/>
      <c r="H117" s="434"/>
      <c r="I117" s="434"/>
      <c r="J117" s="434"/>
      <c r="K117" s="434"/>
      <c r="L117" s="434"/>
      <c r="M117" s="435"/>
      <c r="N117" s="244"/>
      <c r="O117" s="244"/>
      <c r="P117" s="264"/>
      <c r="Q117" s="265"/>
      <c r="R117" s="265"/>
      <c r="S117" s="265"/>
      <c r="T117" s="265"/>
      <c r="U117" s="266"/>
    </row>
    <row r="118" spans="1:31" s="70" customFormat="1" ht="26.25" customHeight="1" x14ac:dyDescent="0.15">
      <c r="B118" s="446"/>
      <c r="C118" s="447"/>
      <c r="D118" s="448"/>
      <c r="E118" s="433" t="s">
        <v>510</v>
      </c>
      <c r="F118" s="434"/>
      <c r="G118" s="434"/>
      <c r="H118" s="434"/>
      <c r="I118" s="434"/>
      <c r="J118" s="434"/>
      <c r="K118" s="434"/>
      <c r="L118" s="434"/>
      <c r="M118" s="435"/>
      <c r="N118" s="244"/>
      <c r="O118" s="244"/>
      <c r="P118" s="264"/>
      <c r="Q118" s="265"/>
      <c r="R118" s="265"/>
      <c r="S118" s="265"/>
      <c r="T118" s="265"/>
      <c r="U118" s="266"/>
    </row>
    <row r="119" spans="1:31" s="70" customFormat="1" ht="26.25" customHeight="1" x14ac:dyDescent="0.15">
      <c r="B119" s="446"/>
      <c r="C119" s="447"/>
      <c r="D119" s="448"/>
      <c r="E119" s="433" t="s">
        <v>509</v>
      </c>
      <c r="F119" s="434"/>
      <c r="G119" s="434"/>
      <c r="H119" s="434"/>
      <c r="I119" s="434"/>
      <c r="J119" s="434"/>
      <c r="K119" s="434"/>
      <c r="L119" s="434"/>
      <c r="M119" s="435"/>
      <c r="N119" s="244"/>
      <c r="O119" s="244"/>
      <c r="P119" s="264"/>
      <c r="Q119" s="265"/>
      <c r="R119" s="265"/>
      <c r="S119" s="265"/>
      <c r="T119" s="265"/>
      <c r="U119" s="266"/>
    </row>
    <row r="120" spans="1:31" s="70" customFormat="1" ht="26.25" customHeight="1" x14ac:dyDescent="0.15">
      <c r="B120" s="446"/>
      <c r="C120" s="447"/>
      <c r="D120" s="448"/>
      <c r="E120" s="430" t="s">
        <v>508</v>
      </c>
      <c r="F120" s="431"/>
      <c r="G120" s="431"/>
      <c r="H120" s="431"/>
      <c r="I120" s="431"/>
      <c r="J120" s="431"/>
      <c r="K120" s="431"/>
      <c r="L120" s="431"/>
      <c r="M120" s="432"/>
      <c r="N120" s="244"/>
      <c r="O120" s="244"/>
      <c r="P120" s="264"/>
      <c r="Q120" s="265"/>
      <c r="R120" s="265"/>
      <c r="S120" s="265"/>
      <c r="T120" s="265"/>
      <c r="U120" s="266"/>
    </row>
    <row r="121" spans="1:31" s="70" customFormat="1" ht="33.6" customHeight="1" x14ac:dyDescent="0.15">
      <c r="B121" s="446"/>
      <c r="C121" s="447"/>
      <c r="D121" s="448"/>
      <c r="E121" s="433" t="s">
        <v>507</v>
      </c>
      <c r="F121" s="434"/>
      <c r="G121" s="434"/>
      <c r="H121" s="434"/>
      <c r="I121" s="434"/>
      <c r="J121" s="434"/>
      <c r="K121" s="434"/>
      <c r="L121" s="434"/>
      <c r="M121" s="435"/>
      <c r="N121" s="244"/>
      <c r="O121" s="244"/>
      <c r="P121" s="264"/>
      <c r="Q121" s="265"/>
      <c r="R121" s="265"/>
      <c r="S121" s="265"/>
      <c r="T121" s="265"/>
      <c r="U121" s="266"/>
    </row>
    <row r="122" spans="1:31" s="70" customFormat="1" ht="26.25" customHeight="1" x14ac:dyDescent="0.15">
      <c r="B122" s="446"/>
      <c r="C122" s="447"/>
      <c r="D122" s="448"/>
      <c r="E122" s="433" t="s">
        <v>506</v>
      </c>
      <c r="F122" s="434"/>
      <c r="G122" s="434"/>
      <c r="H122" s="434"/>
      <c r="I122" s="434"/>
      <c r="J122" s="434"/>
      <c r="K122" s="434"/>
      <c r="L122" s="434"/>
      <c r="M122" s="435"/>
      <c r="N122" s="244"/>
      <c r="O122" s="244"/>
      <c r="P122" s="264"/>
      <c r="Q122" s="265"/>
      <c r="R122" s="265"/>
      <c r="S122" s="265"/>
      <c r="T122" s="265"/>
      <c r="U122" s="266"/>
    </row>
    <row r="123" spans="1:31" s="70" customFormat="1" ht="26.25" customHeight="1" x14ac:dyDescent="0.15">
      <c r="B123" s="449"/>
      <c r="C123" s="450"/>
      <c r="D123" s="451"/>
      <c r="E123" s="452" t="s">
        <v>505</v>
      </c>
      <c r="F123" s="453"/>
      <c r="G123" s="453"/>
      <c r="H123" s="453"/>
      <c r="I123" s="453"/>
      <c r="J123" s="453"/>
      <c r="K123" s="453"/>
      <c r="L123" s="453"/>
      <c r="M123" s="454"/>
      <c r="N123" s="245"/>
      <c r="O123" s="244"/>
      <c r="P123" s="264"/>
      <c r="Q123" s="265"/>
      <c r="R123" s="265"/>
      <c r="S123" s="265"/>
      <c r="T123" s="265"/>
      <c r="U123" s="266"/>
    </row>
    <row r="124" spans="1:31" s="70" customFormat="1" ht="16.5" customHeight="1" x14ac:dyDescent="0.15">
      <c r="B124" s="174"/>
      <c r="C124" s="173"/>
      <c r="D124" s="173"/>
      <c r="E124" s="172"/>
      <c r="F124" s="172"/>
      <c r="G124" s="172"/>
      <c r="H124" s="172"/>
      <c r="I124" s="172"/>
      <c r="J124" s="172"/>
      <c r="K124" s="172"/>
      <c r="L124" s="172"/>
      <c r="M124" s="172"/>
      <c r="N124" s="171"/>
      <c r="O124" s="171"/>
      <c r="P124" s="170"/>
      <c r="Q124" s="170"/>
      <c r="R124" s="170"/>
      <c r="S124" s="170"/>
      <c r="T124" s="170"/>
      <c r="U124" s="169"/>
    </row>
    <row r="125" spans="1:31" s="70" customFormat="1" ht="16.5" customHeight="1" x14ac:dyDescent="0.15">
      <c r="B125" s="455" t="s">
        <v>504</v>
      </c>
      <c r="C125" s="455"/>
      <c r="D125" s="455"/>
      <c r="E125" s="455"/>
      <c r="F125" s="455"/>
      <c r="G125" s="455"/>
      <c r="H125" s="455"/>
      <c r="I125" s="455"/>
      <c r="J125" s="455"/>
      <c r="K125" s="455"/>
      <c r="L125" s="455"/>
      <c r="M125" s="455"/>
      <c r="N125" s="455"/>
      <c r="O125" s="178"/>
      <c r="P125" s="177"/>
      <c r="Q125" s="177"/>
      <c r="R125" s="177"/>
      <c r="S125" s="177"/>
      <c r="T125" s="177"/>
      <c r="U125" s="169"/>
    </row>
    <row r="126" spans="1:31" s="70" customFormat="1" ht="22.5" customHeight="1" x14ac:dyDescent="0.15">
      <c r="B126" s="247" t="s">
        <v>235</v>
      </c>
      <c r="C126" s="258"/>
      <c r="D126" s="258"/>
      <c r="E126" s="258"/>
      <c r="F126" s="258"/>
      <c r="G126" s="258"/>
      <c r="H126" s="258"/>
      <c r="I126" s="258"/>
      <c r="J126" s="258"/>
      <c r="K126" s="258"/>
      <c r="L126" s="258"/>
      <c r="M126" s="248"/>
      <c r="N126" s="74" t="s">
        <v>495</v>
      </c>
      <c r="O126" s="74" t="s">
        <v>500</v>
      </c>
      <c r="P126" s="270" t="s">
        <v>503</v>
      </c>
      <c r="Q126" s="271"/>
      <c r="R126" s="271"/>
      <c r="S126" s="271"/>
      <c r="T126" s="271"/>
      <c r="U126" s="272"/>
    </row>
    <row r="127" spans="1:31" s="70" customFormat="1" ht="15.75" customHeight="1" x14ac:dyDescent="0.15">
      <c r="B127" s="456" t="s">
        <v>502</v>
      </c>
      <c r="C127" s="457"/>
      <c r="D127" s="457"/>
      <c r="E127" s="457"/>
      <c r="F127" s="457"/>
      <c r="G127" s="457"/>
      <c r="H127" s="457"/>
      <c r="I127" s="457"/>
      <c r="J127" s="457"/>
      <c r="K127" s="457"/>
      <c r="L127" s="457"/>
      <c r="M127" s="458"/>
      <c r="N127" s="420"/>
      <c r="O127" s="420"/>
      <c r="P127" s="176" t="s">
        <v>501</v>
      </c>
      <c r="Q127" s="348"/>
      <c r="R127" s="349"/>
      <c r="S127" s="349"/>
      <c r="T127" s="349"/>
      <c r="U127" s="350"/>
    </row>
    <row r="128" spans="1:31" s="70" customFormat="1" ht="30" customHeight="1" x14ac:dyDescent="0.15">
      <c r="B128" s="459"/>
      <c r="C128" s="319"/>
      <c r="D128" s="319"/>
      <c r="E128" s="319"/>
      <c r="F128" s="319"/>
      <c r="G128" s="319"/>
      <c r="H128" s="319"/>
      <c r="I128" s="319"/>
      <c r="J128" s="319"/>
      <c r="K128" s="319"/>
      <c r="L128" s="319"/>
      <c r="M128" s="320"/>
      <c r="N128" s="421"/>
      <c r="O128" s="421"/>
      <c r="P128" s="175"/>
      <c r="Q128" s="351"/>
      <c r="R128" s="352"/>
      <c r="S128" s="352"/>
      <c r="T128" s="352"/>
      <c r="U128" s="353"/>
      <c r="Z128" s="168"/>
      <c r="AA128" s="168"/>
      <c r="AB128" s="168"/>
      <c r="AC128" s="168"/>
      <c r="AD128" s="168"/>
      <c r="AE128" s="168"/>
    </row>
    <row r="129" spans="1:31" s="70" customFormat="1" ht="16.5" customHeight="1" x14ac:dyDescent="0.15">
      <c r="B129" s="174"/>
      <c r="C129" s="173"/>
      <c r="D129" s="173"/>
      <c r="E129" s="172"/>
      <c r="F129" s="172"/>
      <c r="G129" s="172"/>
      <c r="H129" s="172"/>
      <c r="I129" s="172"/>
      <c r="J129" s="172"/>
      <c r="K129" s="172"/>
      <c r="L129" s="172"/>
      <c r="M129" s="172"/>
      <c r="N129" s="171"/>
      <c r="O129" s="171"/>
      <c r="P129" s="170"/>
      <c r="Q129" s="170"/>
      <c r="R129" s="170"/>
      <c r="S129" s="170"/>
      <c r="T129" s="170"/>
      <c r="U129" s="169"/>
    </row>
    <row r="130" spans="1:31" s="70" customFormat="1" ht="22.5" customHeight="1" x14ac:dyDescent="0.15">
      <c r="B130" s="247" t="s">
        <v>235</v>
      </c>
      <c r="C130" s="258"/>
      <c r="D130" s="258"/>
      <c r="E130" s="258"/>
      <c r="F130" s="258"/>
      <c r="G130" s="258"/>
      <c r="H130" s="258"/>
      <c r="I130" s="258"/>
      <c r="J130" s="258"/>
      <c r="K130" s="258"/>
      <c r="L130" s="258"/>
      <c r="M130" s="248"/>
      <c r="N130" s="74" t="s">
        <v>495</v>
      </c>
      <c r="O130" s="74" t="s">
        <v>500</v>
      </c>
      <c r="P130" s="464" t="s">
        <v>499</v>
      </c>
      <c r="Q130" s="465"/>
      <c r="R130" s="466"/>
      <c r="S130" s="271" t="s">
        <v>498</v>
      </c>
      <c r="T130" s="271"/>
      <c r="U130" s="272"/>
    </row>
    <row r="131" spans="1:31" s="70" customFormat="1" ht="15.75" customHeight="1" x14ac:dyDescent="0.15">
      <c r="B131" s="456" t="s">
        <v>497</v>
      </c>
      <c r="C131" s="457"/>
      <c r="D131" s="457"/>
      <c r="E131" s="457"/>
      <c r="F131" s="457"/>
      <c r="G131" s="457"/>
      <c r="H131" s="457"/>
      <c r="I131" s="457"/>
      <c r="J131" s="457"/>
      <c r="K131" s="457"/>
      <c r="L131" s="457"/>
      <c r="M131" s="458"/>
      <c r="N131" s="420"/>
      <c r="O131" s="420"/>
      <c r="P131" s="483"/>
      <c r="Q131" s="484"/>
      <c r="R131" s="487" t="s">
        <v>496</v>
      </c>
      <c r="S131" s="483"/>
      <c r="T131" s="484"/>
      <c r="U131" s="487" t="s">
        <v>496</v>
      </c>
    </row>
    <row r="132" spans="1:31" s="70" customFormat="1" ht="30" customHeight="1" x14ac:dyDescent="0.15">
      <c r="B132" s="459"/>
      <c r="C132" s="319"/>
      <c r="D132" s="319"/>
      <c r="E132" s="319"/>
      <c r="F132" s="319"/>
      <c r="G132" s="319"/>
      <c r="H132" s="319"/>
      <c r="I132" s="319"/>
      <c r="J132" s="319"/>
      <c r="K132" s="319"/>
      <c r="L132" s="319"/>
      <c r="M132" s="320"/>
      <c r="N132" s="421"/>
      <c r="O132" s="421"/>
      <c r="P132" s="485"/>
      <c r="Q132" s="486"/>
      <c r="R132" s="488"/>
      <c r="S132" s="485"/>
      <c r="T132" s="486"/>
      <c r="U132" s="488"/>
      <c r="Z132" s="168"/>
      <c r="AA132" s="168"/>
      <c r="AB132" s="168"/>
      <c r="AC132" s="168"/>
      <c r="AD132" s="168"/>
      <c r="AE132" s="168"/>
    </row>
    <row r="133" spans="1:31" s="166" customFormat="1" ht="31.5" customHeight="1" x14ac:dyDescent="0.45">
      <c r="A133" s="167" t="s">
        <v>227</v>
      </c>
      <c r="B133" s="71"/>
      <c r="C133" s="71"/>
      <c r="D133" s="71"/>
      <c r="E133" s="71"/>
      <c r="F133" s="71"/>
      <c r="G133" s="71"/>
      <c r="H133" s="71"/>
      <c r="I133" s="70"/>
      <c r="J133" s="71"/>
      <c r="K133" s="71"/>
      <c r="L133" s="71"/>
      <c r="M133" s="71"/>
      <c r="N133" s="71"/>
      <c r="O133" s="71"/>
      <c r="P133" s="71"/>
      <c r="Q133" s="71"/>
      <c r="R133" s="71"/>
      <c r="S133" s="71"/>
    </row>
    <row r="134" spans="1:31" s="166" customFormat="1" ht="26.25" customHeight="1" x14ac:dyDescent="0.45">
      <c r="A134" s="167"/>
      <c r="B134" s="460" t="s">
        <v>495</v>
      </c>
      <c r="C134" s="460"/>
      <c r="D134" s="460"/>
      <c r="E134" s="460"/>
      <c r="F134" s="460"/>
      <c r="G134" s="460"/>
      <c r="H134" s="460"/>
      <c r="I134" s="460"/>
      <c r="J134" s="460"/>
      <c r="K134" s="460"/>
      <c r="L134" s="460"/>
      <c r="M134" s="460"/>
      <c r="N134" s="461" t="s">
        <v>494</v>
      </c>
      <c r="O134" s="462"/>
      <c r="P134" s="462"/>
      <c r="Q134" s="462"/>
      <c r="R134" s="462"/>
      <c r="S134" s="462"/>
      <c r="T134" s="462"/>
      <c r="U134" s="463"/>
    </row>
    <row r="135" spans="1:31" s="70" customFormat="1" ht="30.75" customHeight="1" x14ac:dyDescent="0.15">
      <c r="B135" s="474" t="s">
        <v>33</v>
      </c>
      <c r="C135" s="475"/>
      <c r="D135" s="259" t="s">
        <v>5</v>
      </c>
      <c r="E135" s="260"/>
      <c r="F135" s="254"/>
      <c r="G135" s="474" t="s">
        <v>34</v>
      </c>
      <c r="H135" s="478"/>
      <c r="I135" s="478"/>
      <c r="J135" s="478"/>
      <c r="K135" s="475"/>
      <c r="L135" s="480" t="s">
        <v>32</v>
      </c>
      <c r="M135" s="480"/>
      <c r="N135" s="461" t="s">
        <v>493</v>
      </c>
      <c r="O135" s="462"/>
      <c r="P135" s="462"/>
      <c r="Q135" s="462"/>
      <c r="R135" s="462"/>
      <c r="S135" s="463"/>
      <c r="T135" s="467" t="s">
        <v>492</v>
      </c>
      <c r="U135" s="468"/>
    </row>
    <row r="136" spans="1:31" s="70" customFormat="1" ht="22.5" customHeight="1" x14ac:dyDescent="0.15">
      <c r="B136" s="476"/>
      <c r="C136" s="477"/>
      <c r="D136" s="261"/>
      <c r="E136" s="262"/>
      <c r="F136" s="255"/>
      <c r="G136" s="476"/>
      <c r="H136" s="479"/>
      <c r="I136" s="479"/>
      <c r="J136" s="479"/>
      <c r="K136" s="477"/>
      <c r="L136" s="471" t="s">
        <v>491</v>
      </c>
      <c r="M136" s="471"/>
      <c r="N136" s="472" t="s">
        <v>490</v>
      </c>
      <c r="O136" s="473"/>
      <c r="P136" s="472" t="s">
        <v>489</v>
      </c>
      <c r="Q136" s="473"/>
      <c r="R136" s="472" t="s">
        <v>4</v>
      </c>
      <c r="S136" s="473"/>
      <c r="T136" s="469"/>
      <c r="U136" s="470"/>
    </row>
    <row r="137" spans="1:31" s="70" customFormat="1" ht="34.5" customHeight="1" x14ac:dyDescent="0.15">
      <c r="B137" s="589"/>
      <c r="C137" s="589"/>
      <c r="D137" s="590"/>
      <c r="E137" s="590"/>
      <c r="F137" s="590"/>
      <c r="G137" s="591"/>
      <c r="H137" s="592"/>
      <c r="I137" s="592"/>
      <c r="J137" s="592"/>
      <c r="K137" s="593"/>
      <c r="L137" s="594"/>
      <c r="M137" s="595"/>
      <c r="N137" s="164"/>
      <c r="O137" s="163">
        <f t="shared" ref="O137:O140" si="0">M137</f>
        <v>0</v>
      </c>
      <c r="P137" s="165"/>
      <c r="Q137" s="163">
        <f>M137</f>
        <v>0</v>
      </c>
      <c r="R137" s="162" t="str">
        <f>IF(L137="","",N137+P137)</f>
        <v/>
      </c>
      <c r="S137" s="163">
        <f>M137</f>
        <v>0</v>
      </c>
      <c r="T137" s="282"/>
      <c r="U137" s="268"/>
      <c r="Y137" s="152"/>
    </row>
    <row r="138" spans="1:31" s="70" customFormat="1" ht="34.5" customHeight="1" x14ac:dyDescent="0.15">
      <c r="B138" s="589"/>
      <c r="C138" s="589"/>
      <c r="D138" s="590"/>
      <c r="E138" s="590"/>
      <c r="F138" s="590"/>
      <c r="G138" s="591"/>
      <c r="H138" s="592"/>
      <c r="I138" s="592"/>
      <c r="J138" s="592"/>
      <c r="K138" s="593"/>
      <c r="L138" s="594"/>
      <c r="M138" s="595"/>
      <c r="N138" s="164"/>
      <c r="O138" s="163">
        <f t="shared" si="0"/>
        <v>0</v>
      </c>
      <c r="P138" s="164"/>
      <c r="Q138" s="163">
        <f t="shared" ref="Q138:Q146" si="1">M138</f>
        <v>0</v>
      </c>
      <c r="R138" s="162" t="str">
        <f>IF(L138="","",N138+P138)</f>
        <v/>
      </c>
      <c r="S138" s="161">
        <f t="shared" ref="S138:S146" si="2">M138</f>
        <v>0</v>
      </c>
      <c r="T138" s="282"/>
      <c r="U138" s="268"/>
      <c r="Y138" s="152"/>
    </row>
    <row r="139" spans="1:31" s="70" customFormat="1" ht="34.5" customHeight="1" x14ac:dyDescent="0.15">
      <c r="B139" s="589"/>
      <c r="C139" s="589"/>
      <c r="D139" s="590"/>
      <c r="E139" s="590"/>
      <c r="F139" s="590"/>
      <c r="G139" s="591"/>
      <c r="H139" s="592"/>
      <c r="I139" s="592"/>
      <c r="J139" s="592"/>
      <c r="K139" s="593"/>
      <c r="L139" s="594"/>
      <c r="M139" s="595"/>
      <c r="N139" s="164"/>
      <c r="O139" s="163">
        <f t="shared" si="0"/>
        <v>0</v>
      </c>
      <c r="P139" s="164"/>
      <c r="Q139" s="163">
        <f t="shared" si="1"/>
        <v>0</v>
      </c>
      <c r="R139" s="162" t="str">
        <f>IF(L139="","",N139+P139)</f>
        <v/>
      </c>
      <c r="S139" s="161">
        <f t="shared" si="2"/>
        <v>0</v>
      </c>
      <c r="T139" s="282"/>
      <c r="U139" s="268"/>
      <c r="Y139" s="152"/>
    </row>
    <row r="140" spans="1:31" s="70" customFormat="1" ht="34.5" customHeight="1" x14ac:dyDescent="0.15">
      <c r="B140" s="589"/>
      <c r="C140" s="589"/>
      <c r="D140" s="590"/>
      <c r="E140" s="590"/>
      <c r="F140" s="590"/>
      <c r="G140" s="591"/>
      <c r="H140" s="592"/>
      <c r="I140" s="592"/>
      <c r="J140" s="592"/>
      <c r="K140" s="593"/>
      <c r="L140" s="594"/>
      <c r="M140" s="595"/>
      <c r="N140" s="164"/>
      <c r="O140" s="163">
        <f t="shared" si="0"/>
        <v>0</v>
      </c>
      <c r="P140" s="164"/>
      <c r="Q140" s="163">
        <f t="shared" si="1"/>
        <v>0</v>
      </c>
      <c r="R140" s="162" t="str">
        <f>IF(L140="","",N140+P140)</f>
        <v/>
      </c>
      <c r="S140" s="161">
        <f t="shared" si="2"/>
        <v>0</v>
      </c>
      <c r="T140" s="282"/>
      <c r="U140" s="268"/>
      <c r="Y140" s="152"/>
    </row>
    <row r="141" spans="1:31" s="70" customFormat="1" ht="34.5" customHeight="1" x14ac:dyDescent="0.15">
      <c r="B141" s="589"/>
      <c r="C141" s="589"/>
      <c r="D141" s="596"/>
      <c r="E141" s="596"/>
      <c r="F141" s="596"/>
      <c r="G141" s="591"/>
      <c r="H141" s="592"/>
      <c r="I141" s="592"/>
      <c r="J141" s="592"/>
      <c r="K141" s="593"/>
      <c r="L141" s="594"/>
      <c r="M141" s="595"/>
      <c r="N141" s="164"/>
      <c r="O141" s="163">
        <f t="shared" ref="O141:O146" si="3">M141</f>
        <v>0</v>
      </c>
      <c r="P141" s="164"/>
      <c r="Q141" s="163">
        <f t="shared" si="1"/>
        <v>0</v>
      </c>
      <c r="R141" s="162" t="str">
        <f t="shared" ref="R141:R146" si="4">IF(L141="","",N141+P141)</f>
        <v/>
      </c>
      <c r="S141" s="161">
        <f t="shared" si="2"/>
        <v>0</v>
      </c>
      <c r="T141" s="282"/>
      <c r="U141" s="268"/>
      <c r="Y141" s="152">
        <f>D141</f>
        <v>0</v>
      </c>
    </row>
    <row r="142" spans="1:31" s="70" customFormat="1" ht="34.5" customHeight="1" x14ac:dyDescent="0.15">
      <c r="B142" s="589"/>
      <c r="C142" s="589"/>
      <c r="D142" s="596"/>
      <c r="E142" s="596"/>
      <c r="F142" s="596"/>
      <c r="G142" s="591"/>
      <c r="H142" s="592"/>
      <c r="I142" s="592"/>
      <c r="J142" s="592"/>
      <c r="K142" s="593"/>
      <c r="L142" s="594"/>
      <c r="M142" s="595"/>
      <c r="N142" s="164"/>
      <c r="O142" s="163">
        <f t="shared" si="3"/>
        <v>0</v>
      </c>
      <c r="P142" s="164"/>
      <c r="Q142" s="163">
        <f t="shared" si="1"/>
        <v>0</v>
      </c>
      <c r="R142" s="162" t="str">
        <f t="shared" si="4"/>
        <v/>
      </c>
      <c r="S142" s="161">
        <f t="shared" si="2"/>
        <v>0</v>
      </c>
      <c r="T142" s="282"/>
      <c r="U142" s="268"/>
      <c r="Y142" s="152">
        <f>D142</f>
        <v>0</v>
      </c>
    </row>
    <row r="143" spans="1:31" s="70" customFormat="1" ht="34.5" customHeight="1" x14ac:dyDescent="0.15">
      <c r="B143" s="589"/>
      <c r="C143" s="589"/>
      <c r="D143" s="596"/>
      <c r="E143" s="596"/>
      <c r="F143" s="596"/>
      <c r="G143" s="591"/>
      <c r="H143" s="592"/>
      <c r="I143" s="592"/>
      <c r="J143" s="592"/>
      <c r="K143" s="593"/>
      <c r="L143" s="594"/>
      <c r="M143" s="595"/>
      <c r="N143" s="164"/>
      <c r="O143" s="163">
        <f t="shared" si="3"/>
        <v>0</v>
      </c>
      <c r="P143" s="164"/>
      <c r="Q143" s="163">
        <f t="shared" si="1"/>
        <v>0</v>
      </c>
      <c r="R143" s="162" t="str">
        <f t="shared" si="4"/>
        <v/>
      </c>
      <c r="S143" s="161">
        <f t="shared" si="2"/>
        <v>0</v>
      </c>
      <c r="T143" s="282"/>
      <c r="U143" s="268"/>
      <c r="Y143" s="152"/>
    </row>
    <row r="144" spans="1:31" s="70" customFormat="1" ht="34.5" customHeight="1" x14ac:dyDescent="0.15">
      <c r="B144" s="589"/>
      <c r="C144" s="589"/>
      <c r="D144" s="596"/>
      <c r="E144" s="596"/>
      <c r="F144" s="596"/>
      <c r="G144" s="591"/>
      <c r="H144" s="592"/>
      <c r="I144" s="592"/>
      <c r="J144" s="592"/>
      <c r="K144" s="593"/>
      <c r="L144" s="594"/>
      <c r="M144" s="595"/>
      <c r="N144" s="164"/>
      <c r="O144" s="163">
        <f t="shared" si="3"/>
        <v>0</v>
      </c>
      <c r="P144" s="164"/>
      <c r="Q144" s="163">
        <f t="shared" si="1"/>
        <v>0</v>
      </c>
      <c r="R144" s="162" t="str">
        <f t="shared" si="4"/>
        <v/>
      </c>
      <c r="S144" s="161">
        <f t="shared" si="2"/>
        <v>0</v>
      </c>
      <c r="T144" s="282"/>
      <c r="U144" s="268"/>
      <c r="Y144" s="152"/>
    </row>
    <row r="145" spans="2:25" s="70" customFormat="1" ht="34.5" customHeight="1" x14ac:dyDescent="0.15">
      <c r="B145" s="589"/>
      <c r="C145" s="589"/>
      <c r="D145" s="596"/>
      <c r="E145" s="596"/>
      <c r="F145" s="596"/>
      <c r="G145" s="591"/>
      <c r="H145" s="592"/>
      <c r="I145" s="592"/>
      <c r="J145" s="592"/>
      <c r="K145" s="593"/>
      <c r="L145" s="594"/>
      <c r="M145" s="595"/>
      <c r="N145" s="164"/>
      <c r="O145" s="163">
        <f t="shared" si="3"/>
        <v>0</v>
      </c>
      <c r="P145" s="164"/>
      <c r="Q145" s="163">
        <f t="shared" si="1"/>
        <v>0</v>
      </c>
      <c r="R145" s="162" t="str">
        <f t="shared" si="4"/>
        <v/>
      </c>
      <c r="S145" s="163">
        <f t="shared" si="2"/>
        <v>0</v>
      </c>
      <c r="T145" s="282"/>
      <c r="U145" s="268"/>
      <c r="Y145" s="152"/>
    </row>
    <row r="146" spans="2:25" s="70" customFormat="1" ht="34.5" customHeight="1" x14ac:dyDescent="0.15">
      <c r="B146" s="589"/>
      <c r="C146" s="589"/>
      <c r="D146" s="596"/>
      <c r="E146" s="596"/>
      <c r="F146" s="596"/>
      <c r="G146" s="591"/>
      <c r="H146" s="592"/>
      <c r="I146" s="592"/>
      <c r="J146" s="592"/>
      <c r="K146" s="593"/>
      <c r="L146" s="594"/>
      <c r="M146" s="595"/>
      <c r="N146" s="164"/>
      <c r="O146" s="163">
        <f t="shared" si="3"/>
        <v>0</v>
      </c>
      <c r="P146" s="164"/>
      <c r="Q146" s="163">
        <f t="shared" si="1"/>
        <v>0</v>
      </c>
      <c r="R146" s="162" t="str">
        <f t="shared" si="4"/>
        <v/>
      </c>
      <c r="S146" s="163">
        <f t="shared" si="2"/>
        <v>0</v>
      </c>
      <c r="T146" s="282"/>
      <c r="U146" s="268"/>
      <c r="Y146" s="152"/>
    </row>
    <row r="147" spans="2:25" s="70" customFormat="1" ht="34.5" customHeight="1" x14ac:dyDescent="0.15">
      <c r="B147" s="589"/>
      <c r="C147" s="589"/>
      <c r="D147" s="596"/>
      <c r="E147" s="596"/>
      <c r="F147" s="596"/>
      <c r="G147" s="591"/>
      <c r="H147" s="592"/>
      <c r="I147" s="592"/>
      <c r="J147" s="592"/>
      <c r="K147" s="593"/>
      <c r="L147" s="594"/>
      <c r="M147" s="595"/>
      <c r="N147" s="164"/>
      <c r="O147" s="163">
        <f>M147</f>
        <v>0</v>
      </c>
      <c r="P147" s="164"/>
      <c r="Q147" s="163">
        <f>M147</f>
        <v>0</v>
      </c>
      <c r="R147" s="162" t="str">
        <f>IF(L147="","",N147+P147)</f>
        <v/>
      </c>
      <c r="S147" s="161">
        <f>M147</f>
        <v>0</v>
      </c>
      <c r="T147" s="282"/>
      <c r="U147" s="268"/>
      <c r="Y147" s="152"/>
    </row>
    <row r="148" spans="2:25" ht="21" customHeight="1" x14ac:dyDescent="0.15">
      <c r="B148" s="489"/>
      <c r="C148" s="489"/>
      <c r="D148" s="160" t="s">
        <v>488</v>
      </c>
      <c r="E148" s="160"/>
      <c r="F148" s="160"/>
      <c r="G148" s="159"/>
      <c r="H148" s="159"/>
      <c r="I148" s="159"/>
      <c r="J148" s="159"/>
      <c r="K148" s="159"/>
      <c r="L148" s="158"/>
      <c r="M148" s="157"/>
      <c r="N148" s="156"/>
      <c r="O148" s="155"/>
      <c r="P148" s="156"/>
      <c r="Q148" s="155"/>
      <c r="R148" s="156"/>
      <c r="S148" s="155"/>
      <c r="T148" s="154"/>
      <c r="U148" s="154"/>
      <c r="Y148" s="152"/>
    </row>
    <row r="149" spans="2:25" ht="21" customHeight="1" x14ac:dyDescent="0.15">
      <c r="B149" s="70" t="s">
        <v>487</v>
      </c>
      <c r="D149" s="153"/>
      <c r="E149" s="153"/>
      <c r="F149" s="153"/>
      <c r="G149" s="153"/>
      <c r="H149" s="153"/>
      <c r="I149" s="153"/>
      <c r="J149" s="153"/>
      <c r="K149" s="153"/>
      <c r="L149" s="153"/>
      <c r="M149" s="153"/>
      <c r="Y149" s="152"/>
    </row>
    <row r="150" spans="2:25" ht="8.25" customHeight="1" x14ac:dyDescent="0.15"/>
    <row r="151" spans="2:25" s="70" customFormat="1" ht="20.25" customHeight="1" x14ac:dyDescent="0.15">
      <c r="B151" s="151" t="s">
        <v>486</v>
      </c>
      <c r="C151" s="1"/>
      <c r="D151" s="1"/>
      <c r="E151" s="1"/>
      <c r="F151" s="1"/>
      <c r="G151" s="150"/>
      <c r="H151" s="150"/>
      <c r="I151" s="149"/>
      <c r="J151" s="149"/>
      <c r="K151" s="149"/>
      <c r="L151" s="149"/>
      <c r="M151" s="148"/>
      <c r="N151" s="148"/>
      <c r="O151" s="148"/>
      <c r="P151" s="148"/>
      <c r="Q151" s="148"/>
      <c r="R151" s="148"/>
      <c r="S151" s="148"/>
      <c r="T151" s="148"/>
      <c r="U151" s="147"/>
    </row>
    <row r="152" spans="2:25" s="70" customFormat="1" ht="18.75" customHeight="1" x14ac:dyDescent="0.15">
      <c r="B152" s="146" t="s">
        <v>485</v>
      </c>
      <c r="C152" s="71"/>
      <c r="D152" s="71"/>
      <c r="E152" s="71"/>
      <c r="F152" s="71"/>
      <c r="G152" s="71"/>
      <c r="H152" s="71"/>
      <c r="I152" s="71"/>
      <c r="J152" s="71"/>
      <c r="K152" s="71"/>
      <c r="L152" s="481"/>
      <c r="M152" s="482"/>
      <c r="N152" s="139"/>
      <c r="O152" s="139"/>
      <c r="P152" s="139"/>
      <c r="Q152" s="139"/>
      <c r="R152" s="139"/>
      <c r="S152" s="139"/>
      <c r="T152" s="139"/>
      <c r="U152" s="144"/>
      <c r="V152" s="139"/>
      <c r="W152" s="139"/>
      <c r="X152" s="139"/>
    </row>
    <row r="153" spans="2:25" s="70" customFormat="1" ht="7.5" customHeight="1" x14ac:dyDescent="0.15">
      <c r="B153" s="146"/>
      <c r="C153" s="71"/>
      <c r="D153" s="71"/>
      <c r="E153" s="71"/>
      <c r="F153" s="71"/>
      <c r="G153" s="71"/>
      <c r="H153" s="71"/>
      <c r="I153" s="71"/>
      <c r="J153" s="71"/>
      <c r="K153" s="71"/>
      <c r="L153" s="145"/>
      <c r="M153" s="145"/>
      <c r="N153" s="139"/>
      <c r="O153" s="139"/>
      <c r="P153" s="139"/>
      <c r="Q153" s="139"/>
      <c r="R153" s="139"/>
      <c r="S153" s="139"/>
      <c r="T153" s="139"/>
      <c r="U153" s="144"/>
      <c r="V153" s="139"/>
      <c r="W153" s="139"/>
      <c r="X153" s="139"/>
    </row>
    <row r="154" spans="2:25" s="70" customFormat="1" ht="20.25" customHeight="1" x14ac:dyDescent="0.15">
      <c r="B154" s="143" t="s">
        <v>484</v>
      </c>
      <c r="C154" s="142"/>
      <c r="D154" s="142"/>
      <c r="E154" s="142"/>
      <c r="F154" s="142"/>
      <c r="G154" s="142"/>
      <c r="H154" s="142"/>
      <c r="I154" s="142"/>
      <c r="J154" s="142"/>
      <c r="K154" s="142"/>
      <c r="L154" s="481"/>
      <c r="M154" s="482"/>
      <c r="N154" s="141"/>
      <c r="O154" s="141"/>
      <c r="P154" s="141"/>
      <c r="Q154" s="141"/>
      <c r="R154" s="141"/>
      <c r="S154" s="141"/>
      <c r="T154" s="141"/>
      <c r="U154" s="140"/>
      <c r="V154" s="139"/>
      <c r="W154" s="139"/>
      <c r="X154" s="139"/>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31:O132 N112:O112 O89:O110 O79:O85 O115:O123 O127:O128" xr:uid="{00000000-0002-0000-0000-000004000000}">
      <formula1>Ｃ2.実施欄</formula1>
    </dataValidation>
    <dataValidation type="list" allowBlank="1" showInputMessage="1" showErrorMessage="1" sqref="N131:N132 N57:N75 N79:N85 N89:N110 N115:N123 N127:N128" xr:uid="{00000000-0002-0000-0000-000003000000}">
      <formula1>Ｃ1.計画欄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S137:S147 M137:M147 Q137:Q147 O137:O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196"/>
  <sheetViews>
    <sheetView view="pageBreakPreview" topLeftCell="A152" zoomScale="70" zoomScaleNormal="100" zoomScaleSheetLayoutView="70" workbookViewId="0">
      <selection activeCell="B164" sqref="B164:B193"/>
    </sheetView>
  </sheetViews>
  <sheetFormatPr defaultColWidth="9" defaultRowHeight="13.5" x14ac:dyDescent="0.15"/>
  <cols>
    <col min="1" max="1" width="17.5" style="89" customWidth="1"/>
    <col min="2" max="2" width="20.875" style="89" customWidth="1"/>
    <col min="3" max="3" width="27.125" style="89" customWidth="1"/>
    <col min="4" max="4" width="51.75" style="90" customWidth="1"/>
    <col min="5" max="5" width="17.125" style="89" bestFit="1" customWidth="1"/>
    <col min="6" max="6" width="95.5" style="89" customWidth="1"/>
    <col min="7" max="16384" width="9" style="89"/>
  </cols>
  <sheetData>
    <row r="1" spans="1:6" ht="31.5" customHeight="1" x14ac:dyDescent="0.15">
      <c r="A1" s="533" t="s">
        <v>479</v>
      </c>
      <c r="B1" s="533"/>
      <c r="C1" s="533"/>
      <c r="D1" s="533"/>
      <c r="E1" s="533"/>
      <c r="F1" s="533"/>
    </row>
    <row r="2" spans="1:6" ht="22.5" customHeight="1" x14ac:dyDescent="0.15"/>
    <row r="3" spans="1:6" ht="19.5" customHeight="1" x14ac:dyDescent="0.15">
      <c r="B3" s="103"/>
      <c r="D3" s="107"/>
      <c r="E3" s="138" t="s">
        <v>478</v>
      </c>
    </row>
    <row r="4" spans="1:6" ht="19.5" customHeight="1" x14ac:dyDescent="0.15">
      <c r="B4" s="137"/>
      <c r="D4" s="107" t="s">
        <v>63</v>
      </c>
      <c r="E4" s="136">
        <v>200</v>
      </c>
    </row>
    <row r="5" spans="1:6" ht="19.5" customHeight="1" x14ac:dyDescent="0.15">
      <c r="B5" s="137"/>
      <c r="D5" s="107" t="s">
        <v>477</v>
      </c>
      <c r="E5" s="136">
        <v>300</v>
      </c>
    </row>
    <row r="6" spans="1:6" ht="19.5" customHeight="1" x14ac:dyDescent="0.15">
      <c r="A6" s="104" t="s">
        <v>476</v>
      </c>
      <c r="B6" s="91"/>
      <c r="C6" s="111"/>
      <c r="D6" s="126"/>
      <c r="E6" s="125"/>
      <c r="F6" s="91"/>
    </row>
    <row r="7" spans="1:6" ht="19.5" customHeight="1" x14ac:dyDescent="0.15">
      <c r="A7" s="111" t="s">
        <v>475</v>
      </c>
      <c r="B7" s="91"/>
      <c r="C7" s="111"/>
      <c r="D7" s="126"/>
      <c r="E7" s="125"/>
      <c r="F7" s="91"/>
    </row>
    <row r="8" spans="1:6" ht="19.5" customHeight="1" x14ac:dyDescent="0.15">
      <c r="A8" s="122" t="s">
        <v>51</v>
      </c>
      <c r="B8" s="524" t="s">
        <v>271</v>
      </c>
      <c r="C8" s="525"/>
      <c r="D8" s="99" t="s">
        <v>5</v>
      </c>
      <c r="E8" s="109" t="s">
        <v>269</v>
      </c>
      <c r="F8" s="122" t="s">
        <v>268</v>
      </c>
    </row>
    <row r="9" spans="1:6" ht="19.5" customHeight="1" x14ac:dyDescent="0.15">
      <c r="A9" s="540" t="s">
        <v>474</v>
      </c>
      <c r="B9" s="534" t="s">
        <v>473</v>
      </c>
      <c r="C9" s="535" t="s">
        <v>472</v>
      </c>
      <c r="D9" s="536" t="s">
        <v>90</v>
      </c>
      <c r="E9" s="538">
        <v>1</v>
      </c>
      <c r="F9" s="117" t="s">
        <v>471</v>
      </c>
    </row>
    <row r="10" spans="1:6" ht="19.5" customHeight="1" x14ac:dyDescent="0.15">
      <c r="A10" s="540"/>
      <c r="B10" s="534"/>
      <c r="C10" s="535"/>
      <c r="D10" s="537"/>
      <c r="E10" s="539"/>
      <c r="F10" s="131" t="s">
        <v>470</v>
      </c>
    </row>
    <row r="11" spans="1:6" ht="19.5" customHeight="1" x14ac:dyDescent="0.15">
      <c r="A11" s="540"/>
      <c r="B11" s="534"/>
      <c r="C11" s="113" t="s">
        <v>24</v>
      </c>
      <c r="D11" s="134" t="s">
        <v>399</v>
      </c>
      <c r="E11" s="132">
        <v>2</v>
      </c>
      <c r="F11" s="114" t="s">
        <v>399</v>
      </c>
    </row>
    <row r="12" spans="1:6" ht="40.5" customHeight="1" x14ac:dyDescent="0.15">
      <c r="A12" s="540"/>
      <c r="B12" s="510" t="s">
        <v>10</v>
      </c>
      <c r="C12" s="510"/>
      <c r="D12" s="113" t="s">
        <v>469</v>
      </c>
      <c r="E12" s="132">
        <v>3</v>
      </c>
      <c r="F12" s="135" t="s">
        <v>468</v>
      </c>
    </row>
    <row r="13" spans="1:6" ht="19.5" customHeight="1" x14ac:dyDescent="0.15">
      <c r="A13" s="540"/>
      <c r="B13" s="510" t="s">
        <v>29</v>
      </c>
      <c r="C13" s="510" t="s">
        <v>467</v>
      </c>
      <c r="D13" s="134" t="s">
        <v>466</v>
      </c>
      <c r="E13" s="132">
        <v>4</v>
      </c>
      <c r="F13" s="114" t="s">
        <v>465</v>
      </c>
    </row>
    <row r="14" spans="1:6" ht="19.5" customHeight="1" x14ac:dyDescent="0.15">
      <c r="A14" s="540"/>
      <c r="B14" s="510"/>
      <c r="C14" s="510"/>
      <c r="D14" s="541" t="s">
        <v>464</v>
      </c>
      <c r="E14" s="538">
        <v>5</v>
      </c>
      <c r="F14" s="117" t="s">
        <v>463</v>
      </c>
    </row>
    <row r="15" spans="1:6" ht="19.5" customHeight="1" x14ac:dyDescent="0.15">
      <c r="A15" s="540"/>
      <c r="B15" s="510"/>
      <c r="C15" s="510"/>
      <c r="D15" s="542"/>
      <c r="E15" s="539"/>
      <c r="F15" s="131" t="s">
        <v>462</v>
      </c>
    </row>
    <row r="16" spans="1:6" ht="19.5" customHeight="1" x14ac:dyDescent="0.15">
      <c r="A16" s="540"/>
      <c r="B16" s="510"/>
      <c r="C16" s="510"/>
      <c r="D16" s="536" t="s">
        <v>461</v>
      </c>
      <c r="E16" s="538">
        <v>6</v>
      </c>
      <c r="F16" s="119" t="s">
        <v>460</v>
      </c>
    </row>
    <row r="17" spans="1:6" ht="19.5" customHeight="1" x14ac:dyDescent="0.15">
      <c r="A17" s="540"/>
      <c r="B17" s="510"/>
      <c r="C17" s="510"/>
      <c r="D17" s="537"/>
      <c r="E17" s="539"/>
      <c r="F17" s="116" t="s">
        <v>459</v>
      </c>
    </row>
    <row r="18" spans="1:6" ht="19.5" customHeight="1" x14ac:dyDescent="0.15">
      <c r="A18" s="540"/>
      <c r="B18" s="510"/>
      <c r="C18" s="510"/>
      <c r="D18" s="235" t="s">
        <v>594</v>
      </c>
      <c r="E18" s="234">
        <v>100</v>
      </c>
      <c r="F18" s="121" t="s">
        <v>594</v>
      </c>
    </row>
    <row r="19" spans="1:6" ht="19.5" customHeight="1" x14ac:dyDescent="0.15">
      <c r="A19" s="540"/>
      <c r="B19" s="510"/>
      <c r="C19" s="510"/>
      <c r="D19" s="236" t="s">
        <v>595</v>
      </c>
      <c r="E19" s="132">
        <v>101</v>
      </c>
      <c r="F19" s="114" t="s">
        <v>595</v>
      </c>
    </row>
    <row r="20" spans="1:6" ht="19.5" customHeight="1" x14ac:dyDescent="0.15">
      <c r="A20" s="540"/>
      <c r="B20" s="510"/>
      <c r="C20" s="510" t="s">
        <v>458</v>
      </c>
      <c r="D20" s="541" t="s">
        <v>457</v>
      </c>
      <c r="E20" s="538">
        <v>7</v>
      </c>
      <c r="F20" s="117" t="s">
        <v>456</v>
      </c>
    </row>
    <row r="21" spans="1:6" ht="19.5" customHeight="1" x14ac:dyDescent="0.15">
      <c r="A21" s="540"/>
      <c r="B21" s="510"/>
      <c r="C21" s="510"/>
      <c r="D21" s="542"/>
      <c r="E21" s="539"/>
      <c r="F21" s="131" t="s">
        <v>455</v>
      </c>
    </row>
    <row r="22" spans="1:6" ht="19.5" customHeight="1" x14ac:dyDescent="0.15">
      <c r="A22" s="540"/>
      <c r="B22" s="510"/>
      <c r="C22" s="510"/>
      <c r="D22" s="536" t="s">
        <v>454</v>
      </c>
      <c r="E22" s="538">
        <v>8</v>
      </c>
      <c r="F22" s="119" t="s">
        <v>453</v>
      </c>
    </row>
    <row r="23" spans="1:6" ht="19.5" customHeight="1" x14ac:dyDescent="0.15">
      <c r="A23" s="540"/>
      <c r="B23" s="510"/>
      <c r="C23" s="510"/>
      <c r="D23" s="537"/>
      <c r="E23" s="539"/>
      <c r="F23" s="116" t="s">
        <v>452</v>
      </c>
    </row>
    <row r="24" spans="1:6" ht="19.5" customHeight="1" x14ac:dyDescent="0.15">
      <c r="A24" s="540"/>
      <c r="B24" s="510"/>
      <c r="C24" s="510"/>
      <c r="D24" s="536" t="s">
        <v>451</v>
      </c>
      <c r="E24" s="538">
        <v>9</v>
      </c>
      <c r="F24" s="117" t="s">
        <v>450</v>
      </c>
    </row>
    <row r="25" spans="1:6" ht="19.5" customHeight="1" x14ac:dyDescent="0.15">
      <c r="A25" s="540"/>
      <c r="B25" s="510"/>
      <c r="C25" s="510"/>
      <c r="D25" s="544"/>
      <c r="E25" s="543"/>
      <c r="F25" s="118" t="s">
        <v>449</v>
      </c>
    </row>
    <row r="26" spans="1:6" ht="19.5" customHeight="1" x14ac:dyDescent="0.15">
      <c r="A26" s="540"/>
      <c r="B26" s="510"/>
      <c r="C26" s="510"/>
      <c r="D26" s="537"/>
      <c r="E26" s="539"/>
      <c r="F26" s="131" t="s">
        <v>435</v>
      </c>
    </row>
    <row r="27" spans="1:6" ht="19.5" customHeight="1" x14ac:dyDescent="0.15">
      <c r="A27" s="540"/>
      <c r="B27" s="510"/>
      <c r="C27" s="510" t="s">
        <v>448</v>
      </c>
      <c r="D27" s="133" t="s">
        <v>447</v>
      </c>
      <c r="E27" s="132">
        <v>10</v>
      </c>
      <c r="F27" s="114" t="s">
        <v>446</v>
      </c>
    </row>
    <row r="28" spans="1:6" ht="19.5" customHeight="1" x14ac:dyDescent="0.15">
      <c r="A28" s="540"/>
      <c r="B28" s="510"/>
      <c r="C28" s="510"/>
      <c r="D28" s="133" t="s">
        <v>445</v>
      </c>
      <c r="E28" s="132">
        <v>11</v>
      </c>
      <c r="F28" s="121" t="s">
        <v>444</v>
      </c>
    </row>
    <row r="29" spans="1:6" ht="19.5" customHeight="1" x14ac:dyDescent="0.15">
      <c r="A29" s="540"/>
      <c r="B29" s="510"/>
      <c r="C29" s="510"/>
      <c r="D29" s="133" t="s">
        <v>443</v>
      </c>
      <c r="E29" s="132">
        <v>12</v>
      </c>
      <c r="F29" s="114" t="s">
        <v>443</v>
      </c>
    </row>
    <row r="30" spans="1:6" ht="19.5" customHeight="1" x14ac:dyDescent="0.15">
      <c r="A30" s="540"/>
      <c r="B30" s="510"/>
      <c r="C30" s="510" t="s">
        <v>2</v>
      </c>
      <c r="D30" s="133" t="s">
        <v>442</v>
      </c>
      <c r="E30" s="132">
        <v>13</v>
      </c>
      <c r="F30" s="121" t="s">
        <v>441</v>
      </c>
    </row>
    <row r="31" spans="1:6" ht="19.5" customHeight="1" x14ac:dyDescent="0.15">
      <c r="A31" s="540"/>
      <c r="B31" s="510"/>
      <c r="C31" s="510"/>
      <c r="D31" s="133" t="s">
        <v>440</v>
      </c>
      <c r="E31" s="132">
        <v>14</v>
      </c>
      <c r="F31" s="114" t="s">
        <v>439</v>
      </c>
    </row>
    <row r="32" spans="1:6" ht="19.5" customHeight="1" x14ac:dyDescent="0.15">
      <c r="A32" s="540"/>
      <c r="B32" s="510"/>
      <c r="C32" s="510"/>
      <c r="D32" s="536" t="s">
        <v>438</v>
      </c>
      <c r="E32" s="538">
        <v>15</v>
      </c>
      <c r="F32" s="117" t="s">
        <v>437</v>
      </c>
    </row>
    <row r="33" spans="1:6" ht="19.5" customHeight="1" x14ac:dyDescent="0.15">
      <c r="A33" s="540"/>
      <c r="B33" s="510"/>
      <c r="C33" s="510"/>
      <c r="D33" s="544"/>
      <c r="E33" s="543"/>
      <c r="F33" s="118" t="s">
        <v>436</v>
      </c>
    </row>
    <row r="34" spans="1:6" ht="19.5" customHeight="1" x14ac:dyDescent="0.15">
      <c r="A34" s="540"/>
      <c r="B34" s="510"/>
      <c r="C34" s="510"/>
      <c r="D34" s="544"/>
      <c r="E34" s="543"/>
      <c r="F34" s="118" t="s">
        <v>435</v>
      </c>
    </row>
    <row r="35" spans="1:6" ht="19.5" customHeight="1" x14ac:dyDescent="0.15">
      <c r="A35" s="540"/>
      <c r="B35" s="510"/>
      <c r="C35" s="510"/>
      <c r="D35" s="537"/>
      <c r="E35" s="539"/>
      <c r="F35" s="131" t="s">
        <v>434</v>
      </c>
    </row>
    <row r="36" spans="1:6" ht="19.5" customHeight="1" x14ac:dyDescent="0.15">
      <c r="A36" s="540"/>
      <c r="B36" s="510"/>
      <c r="C36" s="510" t="s">
        <v>17</v>
      </c>
      <c r="D36" s="541" t="s">
        <v>433</v>
      </c>
      <c r="E36" s="498">
        <v>16</v>
      </c>
      <c r="F36" s="119" t="s">
        <v>432</v>
      </c>
    </row>
    <row r="37" spans="1:6" ht="19.5" customHeight="1" x14ac:dyDescent="0.15">
      <c r="A37" s="540"/>
      <c r="B37" s="510"/>
      <c r="C37" s="510"/>
      <c r="D37" s="542"/>
      <c r="E37" s="500"/>
      <c r="F37" s="116" t="s">
        <v>431</v>
      </c>
    </row>
    <row r="38" spans="1:6" ht="19.5" customHeight="1" x14ac:dyDescent="0.15">
      <c r="A38" s="540"/>
      <c r="B38" s="510"/>
      <c r="C38" s="510"/>
      <c r="D38" s="237" t="s">
        <v>596</v>
      </c>
      <c r="E38" s="136">
        <v>102</v>
      </c>
      <c r="F38" s="114" t="s">
        <v>596</v>
      </c>
    </row>
    <row r="39" spans="1:6" ht="15" customHeight="1" x14ac:dyDescent="0.15">
      <c r="B39" s="130"/>
      <c r="C39" s="130"/>
      <c r="D39" s="129"/>
      <c r="E39" s="128"/>
    </row>
    <row r="40" spans="1:6" ht="15" customHeight="1" x14ac:dyDescent="0.15">
      <c r="A40" s="111" t="s">
        <v>430</v>
      </c>
      <c r="B40" s="91"/>
      <c r="C40" s="127"/>
      <c r="D40" s="126"/>
      <c r="E40" s="125"/>
      <c r="F40" s="91"/>
    </row>
    <row r="41" spans="1:6" ht="19.5" customHeight="1" x14ac:dyDescent="0.15">
      <c r="A41" s="122" t="s">
        <v>51</v>
      </c>
      <c r="B41" s="524" t="s">
        <v>271</v>
      </c>
      <c r="C41" s="525"/>
      <c r="D41" s="99" t="s">
        <v>5</v>
      </c>
      <c r="E41" s="109" t="s">
        <v>269</v>
      </c>
      <c r="F41" s="122" t="s">
        <v>268</v>
      </c>
    </row>
    <row r="42" spans="1:6" ht="19.5" customHeight="1" x14ac:dyDescent="0.15">
      <c r="A42" s="509" t="s">
        <v>429</v>
      </c>
      <c r="B42" s="546" t="s">
        <v>428</v>
      </c>
      <c r="C42" s="547"/>
      <c r="D42" s="123" t="s">
        <v>427</v>
      </c>
      <c r="E42" s="106">
        <v>17</v>
      </c>
      <c r="F42" s="114" t="s">
        <v>426</v>
      </c>
    </row>
    <row r="43" spans="1:6" ht="19.5" customHeight="1" x14ac:dyDescent="0.15">
      <c r="A43" s="509"/>
      <c r="B43" s="546"/>
      <c r="C43" s="547"/>
      <c r="D43" s="123" t="s">
        <v>425</v>
      </c>
      <c r="E43" s="106">
        <v>18</v>
      </c>
      <c r="F43" s="114" t="s">
        <v>424</v>
      </c>
    </row>
    <row r="44" spans="1:6" ht="19.5" customHeight="1" x14ac:dyDescent="0.15">
      <c r="A44" s="509"/>
      <c r="B44" s="546"/>
      <c r="C44" s="547"/>
      <c r="D44" s="123" t="s">
        <v>423</v>
      </c>
      <c r="E44" s="106">
        <v>19</v>
      </c>
      <c r="F44" s="114" t="s">
        <v>422</v>
      </c>
    </row>
    <row r="45" spans="1:6" ht="19.5" customHeight="1" x14ac:dyDescent="0.15">
      <c r="A45" s="509"/>
      <c r="B45" s="546"/>
      <c r="C45" s="547"/>
      <c r="D45" s="123" t="s">
        <v>421</v>
      </c>
      <c r="E45" s="106">
        <v>20</v>
      </c>
      <c r="F45" s="124" t="s">
        <v>420</v>
      </c>
    </row>
    <row r="46" spans="1:6" ht="19.5" customHeight="1" x14ac:dyDescent="0.15">
      <c r="A46" s="509"/>
      <c r="B46" s="546"/>
      <c r="C46" s="547"/>
      <c r="D46" s="123" t="s">
        <v>419</v>
      </c>
      <c r="E46" s="106">
        <v>21</v>
      </c>
      <c r="F46" s="114" t="s">
        <v>418</v>
      </c>
    </row>
    <row r="47" spans="1:6" ht="19.5" customHeight="1" x14ac:dyDescent="0.15">
      <c r="A47" s="509"/>
      <c r="B47" s="546"/>
      <c r="C47" s="547"/>
      <c r="D47" s="123" t="s">
        <v>417</v>
      </c>
      <c r="E47" s="106">
        <v>22</v>
      </c>
      <c r="F47" s="114" t="s">
        <v>416</v>
      </c>
    </row>
    <row r="48" spans="1:6" ht="19.5" customHeight="1" x14ac:dyDescent="0.15">
      <c r="A48" s="509"/>
      <c r="B48" s="546"/>
      <c r="C48" s="547"/>
      <c r="D48" s="123" t="s">
        <v>415</v>
      </c>
      <c r="E48" s="106">
        <v>23</v>
      </c>
      <c r="F48" s="105" t="s">
        <v>62</v>
      </c>
    </row>
    <row r="49" spans="1:6" ht="15" customHeight="1" x14ac:dyDescent="0.15">
      <c r="B49" s="103"/>
      <c r="C49" s="103"/>
      <c r="D49" s="102"/>
      <c r="E49" s="101"/>
    </row>
    <row r="50" spans="1:6" ht="19.5" customHeight="1" x14ac:dyDescent="0.15">
      <c r="A50" s="104" t="s">
        <v>414</v>
      </c>
      <c r="C50" s="103"/>
      <c r="D50" s="102"/>
      <c r="E50" s="101"/>
    </row>
    <row r="51" spans="1:6" ht="19.5" customHeight="1" x14ac:dyDescent="0.15">
      <c r="A51" s="111" t="s">
        <v>413</v>
      </c>
      <c r="C51" s="103"/>
      <c r="D51" s="102"/>
      <c r="E51" s="101"/>
    </row>
    <row r="52" spans="1:6" ht="18.75" x14ac:dyDescent="0.15">
      <c r="A52" s="122" t="s">
        <v>51</v>
      </c>
      <c r="B52" s="524" t="s">
        <v>271</v>
      </c>
      <c r="C52" s="525"/>
      <c r="D52" s="99" t="s">
        <v>5</v>
      </c>
      <c r="E52" s="109" t="s">
        <v>269</v>
      </c>
      <c r="F52" s="122" t="s">
        <v>268</v>
      </c>
    </row>
    <row r="53" spans="1:6" ht="18.75" customHeight="1" x14ac:dyDescent="0.15">
      <c r="A53" s="509" t="s">
        <v>289</v>
      </c>
      <c r="B53" s="507" t="s">
        <v>21</v>
      </c>
      <c r="C53" s="507" t="s">
        <v>412</v>
      </c>
      <c r="D53" s="501" t="s">
        <v>411</v>
      </c>
      <c r="E53" s="504">
        <v>24</v>
      </c>
      <c r="F53" s="121" t="s">
        <v>410</v>
      </c>
    </row>
    <row r="54" spans="1:6" ht="18.75" customHeight="1" x14ac:dyDescent="0.15">
      <c r="A54" s="509"/>
      <c r="B54" s="532"/>
      <c r="C54" s="532"/>
      <c r="D54" s="503"/>
      <c r="E54" s="506"/>
      <c r="F54" s="116" t="s">
        <v>409</v>
      </c>
    </row>
    <row r="55" spans="1:6" ht="18.75" customHeight="1" x14ac:dyDescent="0.15">
      <c r="A55" s="509"/>
      <c r="B55" s="532"/>
      <c r="C55" s="532"/>
      <c r="D55" s="548" t="s">
        <v>408</v>
      </c>
      <c r="E55" s="504">
        <v>25</v>
      </c>
      <c r="F55" s="121" t="s">
        <v>407</v>
      </c>
    </row>
    <row r="56" spans="1:6" ht="18.75" customHeight="1" x14ac:dyDescent="0.15">
      <c r="A56" s="509"/>
      <c r="B56" s="532"/>
      <c r="C56" s="532"/>
      <c r="D56" s="549"/>
      <c r="E56" s="506"/>
      <c r="F56" s="116" t="s">
        <v>406</v>
      </c>
    </row>
    <row r="57" spans="1:6" ht="18.75" customHeight="1" x14ac:dyDescent="0.15">
      <c r="A57" s="509"/>
      <c r="B57" s="532"/>
      <c r="C57" s="532"/>
      <c r="D57" s="501" t="s">
        <v>405</v>
      </c>
      <c r="E57" s="504">
        <v>26</v>
      </c>
      <c r="F57" s="121" t="s">
        <v>404</v>
      </c>
    </row>
    <row r="58" spans="1:6" ht="18.75" customHeight="1" x14ac:dyDescent="0.15">
      <c r="A58" s="509"/>
      <c r="B58" s="532"/>
      <c r="C58" s="532"/>
      <c r="D58" s="503"/>
      <c r="E58" s="506"/>
      <c r="F58" s="116" t="s">
        <v>403</v>
      </c>
    </row>
    <row r="59" spans="1:6" ht="18.75" customHeight="1" x14ac:dyDescent="0.15">
      <c r="A59" s="509"/>
      <c r="B59" s="532"/>
      <c r="C59" s="532"/>
      <c r="D59" s="501" t="s">
        <v>402</v>
      </c>
      <c r="E59" s="504">
        <v>27</v>
      </c>
      <c r="F59" s="121" t="s">
        <v>401</v>
      </c>
    </row>
    <row r="60" spans="1:6" ht="18.75" customHeight="1" x14ac:dyDescent="0.15">
      <c r="A60" s="509"/>
      <c r="B60" s="532"/>
      <c r="C60" s="508"/>
      <c r="D60" s="503"/>
      <c r="E60" s="506"/>
      <c r="F60" s="116" t="s">
        <v>400</v>
      </c>
    </row>
    <row r="61" spans="1:6" ht="18.75" customHeight="1" x14ac:dyDescent="0.15">
      <c r="A61" s="509"/>
      <c r="B61" s="532"/>
      <c r="C61" s="112" t="s">
        <v>24</v>
      </c>
      <c r="D61" s="120" t="s">
        <v>399</v>
      </c>
      <c r="E61" s="106">
        <v>28</v>
      </c>
      <c r="F61" s="114" t="s">
        <v>399</v>
      </c>
    </row>
    <row r="62" spans="1:6" ht="18.75" customHeight="1" x14ac:dyDescent="0.15">
      <c r="A62" s="509"/>
      <c r="B62" s="526" t="s">
        <v>10</v>
      </c>
      <c r="C62" s="527"/>
      <c r="D62" s="501" t="s">
        <v>398</v>
      </c>
      <c r="E62" s="504">
        <v>29</v>
      </c>
      <c r="F62" s="119" t="s">
        <v>397</v>
      </c>
    </row>
    <row r="63" spans="1:6" ht="18.75" customHeight="1" x14ac:dyDescent="0.15">
      <c r="A63" s="509"/>
      <c r="B63" s="528"/>
      <c r="C63" s="529"/>
      <c r="D63" s="502"/>
      <c r="E63" s="505"/>
      <c r="F63" s="118" t="s">
        <v>396</v>
      </c>
    </row>
    <row r="64" spans="1:6" ht="37.5" x14ac:dyDescent="0.15">
      <c r="A64" s="509"/>
      <c r="B64" s="530"/>
      <c r="C64" s="531"/>
      <c r="D64" s="503"/>
      <c r="E64" s="506"/>
      <c r="F64" s="116" t="s">
        <v>395</v>
      </c>
    </row>
    <row r="65" spans="1:6" ht="18.75" customHeight="1" x14ac:dyDescent="0.15">
      <c r="A65" s="509"/>
      <c r="B65" s="507" t="s">
        <v>29</v>
      </c>
      <c r="C65" s="527" t="s">
        <v>105</v>
      </c>
      <c r="D65" s="501" t="s">
        <v>394</v>
      </c>
      <c r="E65" s="504">
        <v>30</v>
      </c>
      <c r="F65" s="119" t="s">
        <v>393</v>
      </c>
    </row>
    <row r="66" spans="1:6" ht="18.75" customHeight="1" x14ac:dyDescent="0.15">
      <c r="A66" s="509"/>
      <c r="B66" s="532"/>
      <c r="C66" s="529"/>
      <c r="D66" s="502"/>
      <c r="E66" s="505"/>
      <c r="F66" s="118" t="s">
        <v>392</v>
      </c>
    </row>
    <row r="67" spans="1:6" ht="18.75" customHeight="1" x14ac:dyDescent="0.15">
      <c r="A67" s="509"/>
      <c r="B67" s="532"/>
      <c r="C67" s="529"/>
      <c r="D67" s="502"/>
      <c r="E67" s="505"/>
      <c r="F67" s="117" t="s">
        <v>391</v>
      </c>
    </row>
    <row r="68" spans="1:6" ht="18.75" customHeight="1" x14ac:dyDescent="0.15">
      <c r="A68" s="509"/>
      <c r="B68" s="532"/>
      <c r="C68" s="529"/>
      <c r="D68" s="502"/>
      <c r="E68" s="505"/>
      <c r="F68" s="118" t="s">
        <v>390</v>
      </c>
    </row>
    <row r="69" spans="1:6" ht="18.75" customHeight="1" x14ac:dyDescent="0.15">
      <c r="A69" s="509"/>
      <c r="B69" s="532"/>
      <c r="C69" s="529"/>
      <c r="D69" s="502"/>
      <c r="E69" s="505"/>
      <c r="F69" s="118" t="s">
        <v>389</v>
      </c>
    </row>
    <row r="70" spans="1:6" ht="18.75" customHeight="1" x14ac:dyDescent="0.15">
      <c r="A70" s="509"/>
      <c r="B70" s="532"/>
      <c r="C70" s="529"/>
      <c r="D70" s="502"/>
      <c r="E70" s="505"/>
      <c r="F70" s="118" t="s">
        <v>388</v>
      </c>
    </row>
    <row r="71" spans="1:6" ht="18.75" customHeight="1" x14ac:dyDescent="0.15">
      <c r="A71" s="509"/>
      <c r="B71" s="532"/>
      <c r="C71" s="531"/>
      <c r="D71" s="503"/>
      <c r="E71" s="506"/>
      <c r="F71" s="116" t="s">
        <v>387</v>
      </c>
    </row>
    <row r="72" spans="1:6" ht="18.75" customHeight="1" x14ac:dyDescent="0.15">
      <c r="A72" s="509"/>
      <c r="B72" s="532"/>
      <c r="C72" s="527" t="s">
        <v>0</v>
      </c>
      <c r="D72" s="501" t="s">
        <v>386</v>
      </c>
      <c r="E72" s="504">
        <v>31</v>
      </c>
      <c r="F72" s="119" t="s">
        <v>385</v>
      </c>
    </row>
    <row r="73" spans="1:6" ht="18.75" customHeight="1" x14ac:dyDescent="0.15">
      <c r="A73" s="509"/>
      <c r="B73" s="532"/>
      <c r="C73" s="529"/>
      <c r="D73" s="502"/>
      <c r="E73" s="505"/>
      <c r="F73" s="118" t="s">
        <v>384</v>
      </c>
    </row>
    <row r="74" spans="1:6" ht="18.75" customHeight="1" x14ac:dyDescent="0.15">
      <c r="A74" s="509"/>
      <c r="B74" s="532"/>
      <c r="C74" s="529"/>
      <c r="D74" s="502"/>
      <c r="E74" s="505"/>
      <c r="F74" s="118" t="s">
        <v>383</v>
      </c>
    </row>
    <row r="75" spans="1:6" ht="18.75" customHeight="1" x14ac:dyDescent="0.15">
      <c r="A75" s="509"/>
      <c r="B75" s="532"/>
      <c r="C75" s="529"/>
      <c r="D75" s="502"/>
      <c r="E75" s="505"/>
      <c r="F75" s="118" t="s">
        <v>382</v>
      </c>
    </row>
    <row r="76" spans="1:6" ht="18.75" customHeight="1" x14ac:dyDescent="0.15">
      <c r="A76" s="509"/>
      <c r="B76" s="532"/>
      <c r="C76" s="529"/>
      <c r="D76" s="502"/>
      <c r="E76" s="505"/>
      <c r="F76" s="118" t="s">
        <v>381</v>
      </c>
    </row>
    <row r="77" spans="1:6" ht="18.75" customHeight="1" x14ac:dyDescent="0.15">
      <c r="A77" s="509"/>
      <c r="B77" s="532"/>
      <c r="C77" s="529"/>
      <c r="D77" s="502"/>
      <c r="E77" s="505"/>
      <c r="F77" s="118" t="s">
        <v>380</v>
      </c>
    </row>
    <row r="78" spans="1:6" ht="18.75" customHeight="1" x14ac:dyDescent="0.15">
      <c r="A78" s="509"/>
      <c r="B78" s="532"/>
      <c r="C78" s="529"/>
      <c r="D78" s="502"/>
      <c r="E78" s="505"/>
      <c r="F78" s="118" t="s">
        <v>379</v>
      </c>
    </row>
    <row r="79" spans="1:6" ht="18.75" customHeight="1" x14ac:dyDescent="0.15">
      <c r="A79" s="509"/>
      <c r="B79" s="532"/>
      <c r="C79" s="529"/>
      <c r="D79" s="502"/>
      <c r="E79" s="505"/>
      <c r="F79" s="118" t="s">
        <v>378</v>
      </c>
    </row>
    <row r="80" spans="1:6" ht="18.75" customHeight="1" x14ac:dyDescent="0.15">
      <c r="A80" s="509"/>
      <c r="B80" s="532"/>
      <c r="C80" s="529"/>
      <c r="D80" s="502"/>
      <c r="E80" s="505"/>
      <c r="F80" s="118" t="s">
        <v>377</v>
      </c>
    </row>
    <row r="81" spans="1:6" ht="18.75" customHeight="1" x14ac:dyDescent="0.15">
      <c r="A81" s="509"/>
      <c r="B81" s="532"/>
      <c r="C81" s="529"/>
      <c r="D81" s="502"/>
      <c r="E81" s="505"/>
      <c r="F81" s="118" t="s">
        <v>376</v>
      </c>
    </row>
    <row r="82" spans="1:6" ht="18.75" customHeight="1" x14ac:dyDescent="0.15">
      <c r="A82" s="509"/>
      <c r="B82" s="532"/>
      <c r="C82" s="529"/>
      <c r="D82" s="502"/>
      <c r="E82" s="505"/>
      <c r="F82" s="118" t="s">
        <v>375</v>
      </c>
    </row>
    <row r="83" spans="1:6" ht="18.75" customHeight="1" x14ac:dyDescent="0.15">
      <c r="A83" s="509"/>
      <c r="B83" s="532"/>
      <c r="C83" s="529"/>
      <c r="D83" s="502"/>
      <c r="E83" s="505"/>
      <c r="F83" s="117" t="s">
        <v>374</v>
      </c>
    </row>
    <row r="84" spans="1:6" ht="18.75" customHeight="1" x14ac:dyDescent="0.15">
      <c r="A84" s="509"/>
      <c r="B84" s="532"/>
      <c r="C84" s="529"/>
      <c r="D84" s="502"/>
      <c r="E84" s="505"/>
      <c r="F84" s="118" t="s">
        <v>373</v>
      </c>
    </row>
    <row r="85" spans="1:6" ht="18.75" customHeight="1" x14ac:dyDescent="0.15">
      <c r="A85" s="509"/>
      <c r="B85" s="532"/>
      <c r="C85" s="529"/>
      <c r="D85" s="502"/>
      <c r="E85" s="505"/>
      <c r="F85" s="118" t="s">
        <v>372</v>
      </c>
    </row>
    <row r="86" spans="1:6" ht="18.75" customHeight="1" x14ac:dyDescent="0.15">
      <c r="A86" s="509"/>
      <c r="B86" s="532"/>
      <c r="C86" s="529"/>
      <c r="D86" s="502"/>
      <c r="E86" s="505"/>
      <c r="F86" s="118" t="s">
        <v>371</v>
      </c>
    </row>
    <row r="87" spans="1:6" ht="18.75" customHeight="1" x14ac:dyDescent="0.15">
      <c r="A87" s="509"/>
      <c r="B87" s="532"/>
      <c r="C87" s="531"/>
      <c r="D87" s="503"/>
      <c r="E87" s="506"/>
      <c r="F87" s="116" t="s">
        <v>353</v>
      </c>
    </row>
    <row r="88" spans="1:6" ht="18.75" customHeight="1" x14ac:dyDescent="0.15">
      <c r="A88" s="509"/>
      <c r="B88" s="532"/>
      <c r="C88" s="527" t="s">
        <v>1</v>
      </c>
      <c r="D88" s="495" t="s">
        <v>370</v>
      </c>
      <c r="E88" s="504">
        <v>32</v>
      </c>
      <c r="F88" s="119" t="s">
        <v>369</v>
      </c>
    </row>
    <row r="89" spans="1:6" ht="18.75" customHeight="1" x14ac:dyDescent="0.15">
      <c r="A89" s="509"/>
      <c r="B89" s="532"/>
      <c r="C89" s="529"/>
      <c r="D89" s="496"/>
      <c r="E89" s="505"/>
      <c r="F89" s="118" t="s">
        <v>368</v>
      </c>
    </row>
    <row r="90" spans="1:6" ht="18.75" customHeight="1" x14ac:dyDescent="0.15">
      <c r="A90" s="509"/>
      <c r="B90" s="532"/>
      <c r="C90" s="529"/>
      <c r="D90" s="496"/>
      <c r="E90" s="505"/>
      <c r="F90" s="118" t="s">
        <v>367</v>
      </c>
    </row>
    <row r="91" spans="1:6" ht="18.75" customHeight="1" x14ac:dyDescent="0.15">
      <c r="A91" s="509"/>
      <c r="B91" s="532"/>
      <c r="C91" s="529"/>
      <c r="D91" s="496"/>
      <c r="E91" s="505"/>
      <c r="F91" s="118" t="s">
        <v>366</v>
      </c>
    </row>
    <row r="92" spans="1:6" ht="18.75" customHeight="1" x14ac:dyDescent="0.15">
      <c r="A92" s="509"/>
      <c r="B92" s="532"/>
      <c r="C92" s="529"/>
      <c r="D92" s="496"/>
      <c r="E92" s="505"/>
      <c r="F92" s="117" t="s">
        <v>365</v>
      </c>
    </row>
    <row r="93" spans="1:6" ht="18.75" customHeight="1" x14ac:dyDescent="0.15">
      <c r="A93" s="509"/>
      <c r="B93" s="532"/>
      <c r="C93" s="529"/>
      <c r="D93" s="496"/>
      <c r="E93" s="505"/>
      <c r="F93" s="118" t="s">
        <v>364</v>
      </c>
    </row>
    <row r="94" spans="1:6" ht="18.75" customHeight="1" x14ac:dyDescent="0.15">
      <c r="A94" s="509"/>
      <c r="B94" s="532"/>
      <c r="C94" s="529"/>
      <c r="D94" s="496"/>
      <c r="E94" s="505"/>
      <c r="F94" s="118" t="s">
        <v>363</v>
      </c>
    </row>
    <row r="95" spans="1:6" ht="18.75" customHeight="1" x14ac:dyDescent="0.15">
      <c r="A95" s="509"/>
      <c r="B95" s="532"/>
      <c r="C95" s="531"/>
      <c r="D95" s="497"/>
      <c r="E95" s="506"/>
      <c r="F95" s="116" t="s">
        <v>362</v>
      </c>
    </row>
    <row r="96" spans="1:6" ht="18.75" customHeight="1" x14ac:dyDescent="0.15">
      <c r="A96" s="509"/>
      <c r="B96" s="532"/>
      <c r="C96" s="507" t="s">
        <v>2</v>
      </c>
      <c r="D96" s="495" t="s">
        <v>361</v>
      </c>
      <c r="E96" s="504">
        <v>33</v>
      </c>
      <c r="F96" s="119" t="s">
        <v>360</v>
      </c>
    </row>
    <row r="97" spans="1:6" ht="18.75" customHeight="1" x14ac:dyDescent="0.15">
      <c r="A97" s="509"/>
      <c r="B97" s="532"/>
      <c r="C97" s="532"/>
      <c r="D97" s="496"/>
      <c r="E97" s="505"/>
      <c r="F97" s="118" t="s">
        <v>359</v>
      </c>
    </row>
    <row r="98" spans="1:6" ht="18.75" customHeight="1" x14ac:dyDescent="0.15">
      <c r="A98" s="509"/>
      <c r="B98" s="532"/>
      <c r="C98" s="532"/>
      <c r="D98" s="496"/>
      <c r="E98" s="505"/>
      <c r="F98" s="118" t="s">
        <v>358</v>
      </c>
    </row>
    <row r="99" spans="1:6" ht="18.75" customHeight="1" x14ac:dyDescent="0.15">
      <c r="A99" s="509"/>
      <c r="B99" s="532"/>
      <c r="C99" s="532"/>
      <c r="D99" s="496"/>
      <c r="E99" s="505"/>
      <c r="F99" s="118" t="s">
        <v>357</v>
      </c>
    </row>
    <row r="100" spans="1:6" ht="18.75" customHeight="1" x14ac:dyDescent="0.15">
      <c r="A100" s="509"/>
      <c r="B100" s="532"/>
      <c r="C100" s="532"/>
      <c r="D100" s="496"/>
      <c r="E100" s="505"/>
      <c r="F100" s="118" t="s">
        <v>356</v>
      </c>
    </row>
    <row r="101" spans="1:6" ht="18.75" customHeight="1" x14ac:dyDescent="0.15">
      <c r="A101" s="509"/>
      <c r="B101" s="532"/>
      <c r="C101" s="532"/>
      <c r="D101" s="496"/>
      <c r="E101" s="505"/>
      <c r="F101" s="118" t="s">
        <v>355</v>
      </c>
    </row>
    <row r="102" spans="1:6" ht="18.75" customHeight="1" x14ac:dyDescent="0.15">
      <c r="A102" s="509"/>
      <c r="B102" s="532"/>
      <c r="C102" s="532"/>
      <c r="D102" s="496"/>
      <c r="E102" s="505"/>
      <c r="F102" s="117" t="s">
        <v>354</v>
      </c>
    </row>
    <row r="103" spans="1:6" ht="18.75" customHeight="1" x14ac:dyDescent="0.15">
      <c r="A103" s="509"/>
      <c r="B103" s="508"/>
      <c r="C103" s="508"/>
      <c r="D103" s="497"/>
      <c r="E103" s="506"/>
      <c r="F103" s="116" t="s">
        <v>353</v>
      </c>
    </row>
    <row r="104" spans="1:6" ht="15" customHeight="1" x14ac:dyDescent="0.15">
      <c r="B104" s="103"/>
      <c r="C104" s="103"/>
      <c r="D104" s="102"/>
      <c r="E104" s="101"/>
    </row>
    <row r="105" spans="1:6" ht="19.5" customHeight="1" x14ac:dyDescent="0.15">
      <c r="A105" s="111" t="s">
        <v>352</v>
      </c>
      <c r="C105" s="103"/>
      <c r="D105" s="115"/>
      <c r="E105" s="101"/>
    </row>
    <row r="106" spans="1:6" ht="19.5" customHeight="1" x14ac:dyDescent="0.15">
      <c r="A106" s="513" t="s">
        <v>51</v>
      </c>
      <c r="B106" s="514" t="s">
        <v>271</v>
      </c>
      <c r="C106" s="515"/>
      <c r="D106" s="516" t="s">
        <v>270</v>
      </c>
      <c r="E106" s="511" t="s">
        <v>269</v>
      </c>
      <c r="F106" s="513" t="s">
        <v>268</v>
      </c>
    </row>
    <row r="107" spans="1:6" ht="19.5" customHeight="1" x14ac:dyDescent="0.15">
      <c r="A107" s="513"/>
      <c r="B107" s="100"/>
      <c r="C107" s="99" t="s">
        <v>267</v>
      </c>
      <c r="D107" s="517"/>
      <c r="E107" s="512"/>
      <c r="F107" s="513"/>
    </row>
    <row r="108" spans="1:6" ht="18.75" customHeight="1" x14ac:dyDescent="0.15">
      <c r="A108" s="509" t="s">
        <v>289</v>
      </c>
      <c r="B108" s="510" t="s">
        <v>24</v>
      </c>
      <c r="C108" s="107" t="s">
        <v>338</v>
      </c>
      <c r="D108" s="112" t="s">
        <v>351</v>
      </c>
      <c r="E108" s="106">
        <v>34</v>
      </c>
      <c r="F108" s="105" t="s">
        <v>350</v>
      </c>
    </row>
    <row r="109" spans="1:6" ht="18.75" customHeight="1" x14ac:dyDescent="0.15">
      <c r="A109" s="509"/>
      <c r="B109" s="510"/>
      <c r="C109" s="507" t="s">
        <v>349</v>
      </c>
      <c r="D109" s="501" t="s">
        <v>348</v>
      </c>
      <c r="E109" s="504">
        <v>35</v>
      </c>
      <c r="F109" s="93" t="s">
        <v>347</v>
      </c>
    </row>
    <row r="110" spans="1:6" ht="18.75" customHeight="1" x14ac:dyDescent="0.15">
      <c r="A110" s="509"/>
      <c r="B110" s="510"/>
      <c r="C110" s="508"/>
      <c r="D110" s="503"/>
      <c r="E110" s="506"/>
      <c r="F110" s="92" t="s">
        <v>346</v>
      </c>
    </row>
    <row r="111" spans="1:6" ht="38.25" customHeight="1" x14ac:dyDescent="0.15">
      <c r="A111" s="509"/>
      <c r="B111" s="510"/>
      <c r="C111" s="107" t="s">
        <v>315</v>
      </c>
      <c r="D111" s="112" t="s">
        <v>345</v>
      </c>
      <c r="E111" s="106">
        <v>36</v>
      </c>
      <c r="F111" s="114" t="s">
        <v>344</v>
      </c>
    </row>
    <row r="112" spans="1:6" ht="18.75" customHeight="1" x14ac:dyDescent="0.15">
      <c r="A112" s="509"/>
      <c r="B112" s="510"/>
      <c r="C112" s="507" t="s">
        <v>305</v>
      </c>
      <c r="D112" s="501" t="s">
        <v>343</v>
      </c>
      <c r="E112" s="504">
        <v>37</v>
      </c>
      <c r="F112" s="93" t="s">
        <v>342</v>
      </c>
    </row>
    <row r="113" spans="1:6" ht="18.75" customHeight="1" x14ac:dyDescent="0.15">
      <c r="A113" s="509"/>
      <c r="B113" s="510"/>
      <c r="C113" s="508"/>
      <c r="D113" s="503"/>
      <c r="E113" s="506"/>
      <c r="F113" s="92" t="s">
        <v>341</v>
      </c>
    </row>
    <row r="114" spans="1:6" ht="18" customHeight="1" x14ac:dyDescent="0.15">
      <c r="A114" s="509"/>
      <c r="B114" s="510"/>
      <c r="C114" s="107" t="s">
        <v>299</v>
      </c>
      <c r="D114" s="112" t="s">
        <v>340</v>
      </c>
      <c r="E114" s="106">
        <v>38</v>
      </c>
      <c r="F114" s="96" t="s">
        <v>339</v>
      </c>
    </row>
    <row r="115" spans="1:6" ht="18" customHeight="1" x14ac:dyDescent="0.15">
      <c r="A115" s="509"/>
      <c r="B115" s="510" t="s">
        <v>29</v>
      </c>
      <c r="C115" s="492" t="s">
        <v>338</v>
      </c>
      <c r="D115" s="112" t="s">
        <v>337</v>
      </c>
      <c r="E115" s="106">
        <v>39</v>
      </c>
      <c r="F115" s="105" t="s">
        <v>336</v>
      </c>
    </row>
    <row r="116" spans="1:6" ht="18" customHeight="1" x14ac:dyDescent="0.15">
      <c r="A116" s="509"/>
      <c r="B116" s="510"/>
      <c r="C116" s="493"/>
      <c r="D116" s="112" t="s">
        <v>335</v>
      </c>
      <c r="E116" s="106">
        <v>40</v>
      </c>
      <c r="F116" s="97" t="s">
        <v>334</v>
      </c>
    </row>
    <row r="117" spans="1:6" ht="18" customHeight="1" x14ac:dyDescent="0.15">
      <c r="A117" s="509"/>
      <c r="B117" s="510"/>
      <c r="C117" s="493"/>
      <c r="D117" s="501" t="s">
        <v>333</v>
      </c>
      <c r="E117" s="504">
        <v>41</v>
      </c>
      <c r="F117" s="93" t="s">
        <v>332</v>
      </c>
    </row>
    <row r="118" spans="1:6" ht="18" customHeight="1" x14ac:dyDescent="0.15">
      <c r="A118" s="509"/>
      <c r="B118" s="510"/>
      <c r="C118" s="493"/>
      <c r="D118" s="502"/>
      <c r="E118" s="505"/>
      <c r="F118" s="94" t="s">
        <v>331</v>
      </c>
    </row>
    <row r="119" spans="1:6" ht="18" customHeight="1" x14ac:dyDescent="0.15">
      <c r="A119" s="509"/>
      <c r="B119" s="510"/>
      <c r="C119" s="493"/>
      <c r="D119" s="502"/>
      <c r="E119" s="505"/>
      <c r="F119" s="94" t="s">
        <v>330</v>
      </c>
    </row>
    <row r="120" spans="1:6" ht="18" customHeight="1" x14ac:dyDescent="0.15">
      <c r="A120" s="509"/>
      <c r="B120" s="510"/>
      <c r="C120" s="493"/>
      <c r="D120" s="502"/>
      <c r="E120" s="505"/>
      <c r="F120" s="94" t="s">
        <v>329</v>
      </c>
    </row>
    <row r="121" spans="1:6" ht="18" customHeight="1" x14ac:dyDescent="0.15">
      <c r="A121" s="509"/>
      <c r="B121" s="510"/>
      <c r="C121" s="494"/>
      <c r="D121" s="503"/>
      <c r="E121" s="506"/>
      <c r="F121" s="92" t="s">
        <v>328</v>
      </c>
    </row>
    <row r="122" spans="1:6" ht="18" customHeight="1" x14ac:dyDescent="0.15">
      <c r="A122" s="509"/>
      <c r="B122" s="510"/>
      <c r="C122" s="492" t="s">
        <v>174</v>
      </c>
      <c r="D122" s="112" t="s">
        <v>327</v>
      </c>
      <c r="E122" s="106">
        <v>42</v>
      </c>
      <c r="F122" s="105" t="s">
        <v>326</v>
      </c>
    </row>
    <row r="123" spans="1:6" ht="18" customHeight="1" x14ac:dyDescent="0.15">
      <c r="A123" s="509"/>
      <c r="B123" s="510"/>
      <c r="C123" s="493"/>
      <c r="D123" s="501" t="s">
        <v>325</v>
      </c>
      <c r="E123" s="504">
        <v>43</v>
      </c>
      <c r="F123" s="93" t="s">
        <v>324</v>
      </c>
    </row>
    <row r="124" spans="1:6" ht="18" customHeight="1" x14ac:dyDescent="0.15">
      <c r="A124" s="509"/>
      <c r="B124" s="510"/>
      <c r="C124" s="493"/>
      <c r="D124" s="502"/>
      <c r="E124" s="505"/>
      <c r="F124" s="98" t="s">
        <v>323</v>
      </c>
    </row>
    <row r="125" spans="1:6" ht="18" customHeight="1" x14ac:dyDescent="0.15">
      <c r="A125" s="509"/>
      <c r="B125" s="510"/>
      <c r="C125" s="493"/>
      <c r="D125" s="503"/>
      <c r="E125" s="506"/>
      <c r="F125" s="92" t="s">
        <v>322</v>
      </c>
    </row>
    <row r="126" spans="1:6" ht="18" customHeight="1" x14ac:dyDescent="0.15">
      <c r="A126" s="509"/>
      <c r="B126" s="510"/>
      <c r="C126" s="493"/>
      <c r="D126" s="501" t="s">
        <v>321</v>
      </c>
      <c r="E126" s="504">
        <v>44</v>
      </c>
      <c r="F126" s="93" t="s">
        <v>320</v>
      </c>
    </row>
    <row r="127" spans="1:6" ht="18" customHeight="1" x14ac:dyDescent="0.15">
      <c r="A127" s="509"/>
      <c r="B127" s="510"/>
      <c r="C127" s="493"/>
      <c r="D127" s="502"/>
      <c r="E127" s="505"/>
      <c r="F127" s="94" t="s">
        <v>319</v>
      </c>
    </row>
    <row r="128" spans="1:6" ht="18" customHeight="1" x14ac:dyDescent="0.15">
      <c r="A128" s="509"/>
      <c r="B128" s="510"/>
      <c r="C128" s="493"/>
      <c r="D128" s="502"/>
      <c r="E128" s="505"/>
      <c r="F128" s="94" t="s">
        <v>318</v>
      </c>
    </row>
    <row r="129" spans="1:6" ht="18" customHeight="1" x14ac:dyDescent="0.15">
      <c r="A129" s="509"/>
      <c r="B129" s="510"/>
      <c r="C129" s="493"/>
      <c r="D129" s="502"/>
      <c r="E129" s="505"/>
      <c r="F129" s="94" t="s">
        <v>317</v>
      </c>
    </row>
    <row r="130" spans="1:6" ht="18" customHeight="1" x14ac:dyDescent="0.15">
      <c r="A130" s="509"/>
      <c r="B130" s="510"/>
      <c r="C130" s="494"/>
      <c r="D130" s="503"/>
      <c r="E130" s="506"/>
      <c r="F130" s="92" t="s">
        <v>316</v>
      </c>
    </row>
    <row r="131" spans="1:6" ht="18" customHeight="1" x14ac:dyDescent="0.15">
      <c r="A131" s="509"/>
      <c r="B131" s="510"/>
      <c r="C131" s="492" t="s">
        <v>315</v>
      </c>
      <c r="D131" s="501" t="s">
        <v>314</v>
      </c>
      <c r="E131" s="504">
        <v>45</v>
      </c>
      <c r="F131" s="93" t="s">
        <v>313</v>
      </c>
    </row>
    <row r="132" spans="1:6" ht="18" customHeight="1" x14ac:dyDescent="0.15">
      <c r="A132" s="509"/>
      <c r="B132" s="510"/>
      <c r="C132" s="493"/>
      <c r="D132" s="503"/>
      <c r="E132" s="506"/>
      <c r="F132" s="97" t="s">
        <v>312</v>
      </c>
    </row>
    <row r="133" spans="1:6" ht="18" customHeight="1" x14ac:dyDescent="0.15">
      <c r="A133" s="509"/>
      <c r="B133" s="510"/>
      <c r="C133" s="493"/>
      <c r="D133" s="112" t="s">
        <v>311</v>
      </c>
      <c r="E133" s="106">
        <v>46</v>
      </c>
      <c r="F133" s="105" t="s">
        <v>310</v>
      </c>
    </row>
    <row r="134" spans="1:6" ht="18" customHeight="1" x14ac:dyDescent="0.15">
      <c r="A134" s="509"/>
      <c r="B134" s="510"/>
      <c r="C134" s="493"/>
      <c r="D134" s="501" t="s">
        <v>309</v>
      </c>
      <c r="E134" s="504">
        <v>47</v>
      </c>
      <c r="F134" s="93" t="s">
        <v>308</v>
      </c>
    </row>
    <row r="135" spans="1:6" ht="18" customHeight="1" x14ac:dyDescent="0.15">
      <c r="A135" s="509"/>
      <c r="B135" s="510"/>
      <c r="C135" s="493"/>
      <c r="D135" s="502"/>
      <c r="E135" s="505"/>
      <c r="F135" s="94" t="s">
        <v>307</v>
      </c>
    </row>
    <row r="136" spans="1:6" ht="18" customHeight="1" x14ac:dyDescent="0.15">
      <c r="A136" s="509"/>
      <c r="B136" s="510"/>
      <c r="C136" s="494"/>
      <c r="D136" s="503"/>
      <c r="E136" s="506"/>
      <c r="F136" s="92" t="s">
        <v>306</v>
      </c>
    </row>
    <row r="137" spans="1:6" ht="18" customHeight="1" x14ac:dyDescent="0.15">
      <c r="A137" s="509"/>
      <c r="B137" s="510"/>
      <c r="C137" s="492" t="s">
        <v>305</v>
      </c>
      <c r="D137" s="112" t="s">
        <v>304</v>
      </c>
      <c r="E137" s="106">
        <v>48</v>
      </c>
      <c r="F137" s="105" t="s">
        <v>303</v>
      </c>
    </row>
    <row r="138" spans="1:6" ht="18" customHeight="1" x14ac:dyDescent="0.15">
      <c r="A138" s="509"/>
      <c r="B138" s="510"/>
      <c r="C138" s="493"/>
      <c r="D138" s="501" t="s">
        <v>302</v>
      </c>
      <c r="E138" s="504">
        <v>49</v>
      </c>
      <c r="F138" s="93" t="s">
        <v>301</v>
      </c>
    </row>
    <row r="139" spans="1:6" ht="18" customHeight="1" x14ac:dyDescent="0.15">
      <c r="A139" s="509"/>
      <c r="B139" s="510"/>
      <c r="C139" s="494"/>
      <c r="D139" s="503"/>
      <c r="E139" s="506"/>
      <c r="F139" s="92" t="s">
        <v>300</v>
      </c>
    </row>
    <row r="140" spans="1:6" ht="18" customHeight="1" x14ac:dyDescent="0.15">
      <c r="A140" s="509"/>
      <c r="B140" s="510"/>
      <c r="C140" s="113" t="s">
        <v>299</v>
      </c>
      <c r="D140" s="112" t="s">
        <v>298</v>
      </c>
      <c r="E140" s="106">
        <v>50</v>
      </c>
      <c r="F140" s="105" t="s">
        <v>297</v>
      </c>
    </row>
    <row r="141" spans="1:6" ht="18" customHeight="1" x14ac:dyDescent="0.15">
      <c r="A141" s="509"/>
      <c r="B141" s="518" t="s">
        <v>30</v>
      </c>
      <c r="C141" s="519"/>
      <c r="D141" s="495" t="s">
        <v>296</v>
      </c>
      <c r="E141" s="504">
        <v>51</v>
      </c>
      <c r="F141" s="93" t="s">
        <v>273</v>
      </c>
    </row>
    <row r="142" spans="1:6" ht="18" customHeight="1" x14ac:dyDescent="0.15">
      <c r="A142" s="509"/>
      <c r="B142" s="520"/>
      <c r="C142" s="521"/>
      <c r="D142" s="496"/>
      <c r="E142" s="505"/>
      <c r="F142" s="94" t="s">
        <v>295</v>
      </c>
    </row>
    <row r="143" spans="1:6" ht="18" customHeight="1" x14ac:dyDescent="0.15">
      <c r="A143" s="509"/>
      <c r="B143" s="520"/>
      <c r="C143" s="521"/>
      <c r="D143" s="496"/>
      <c r="E143" s="505"/>
      <c r="F143" s="94" t="s">
        <v>294</v>
      </c>
    </row>
    <row r="144" spans="1:6" ht="18" customHeight="1" x14ac:dyDescent="0.15">
      <c r="A144" s="509"/>
      <c r="B144" s="520"/>
      <c r="C144" s="521"/>
      <c r="D144" s="496"/>
      <c r="E144" s="505"/>
      <c r="F144" s="94" t="s">
        <v>293</v>
      </c>
    </row>
    <row r="145" spans="1:6" ht="18" customHeight="1" x14ac:dyDescent="0.15">
      <c r="A145" s="509"/>
      <c r="B145" s="520"/>
      <c r="C145" s="521"/>
      <c r="D145" s="496"/>
      <c r="E145" s="505"/>
      <c r="F145" s="94" t="s">
        <v>292</v>
      </c>
    </row>
    <row r="146" spans="1:6" ht="18" customHeight="1" x14ac:dyDescent="0.15">
      <c r="A146" s="509"/>
      <c r="B146" s="522"/>
      <c r="C146" s="523"/>
      <c r="D146" s="497"/>
      <c r="E146" s="506"/>
      <c r="F146" s="92" t="s">
        <v>291</v>
      </c>
    </row>
    <row r="147" spans="1:6" ht="15" customHeight="1" x14ac:dyDescent="0.15">
      <c r="B147" s="103"/>
      <c r="C147" s="103"/>
      <c r="D147" s="102"/>
      <c r="E147" s="101"/>
    </row>
    <row r="148" spans="1:6" ht="19.5" customHeight="1" x14ac:dyDescent="0.15">
      <c r="A148" s="111" t="s">
        <v>290</v>
      </c>
      <c r="C148" s="110"/>
      <c r="D148" s="102"/>
      <c r="E148" s="101"/>
    </row>
    <row r="149" spans="1:6" ht="19.5" customHeight="1" x14ac:dyDescent="0.15">
      <c r="A149" s="108" t="s">
        <v>51</v>
      </c>
      <c r="B149" s="524" t="s">
        <v>271</v>
      </c>
      <c r="C149" s="525"/>
      <c r="D149" s="99" t="s">
        <v>5</v>
      </c>
      <c r="E149" s="109" t="s">
        <v>269</v>
      </c>
      <c r="F149" s="108" t="s">
        <v>268</v>
      </c>
    </row>
    <row r="150" spans="1:6" ht="18" customHeight="1" x14ac:dyDescent="0.15">
      <c r="A150" s="509" t="s">
        <v>289</v>
      </c>
      <c r="B150" s="510" t="s">
        <v>288</v>
      </c>
      <c r="C150" s="510"/>
      <c r="D150" s="107" t="s">
        <v>287</v>
      </c>
      <c r="E150" s="106">
        <v>52</v>
      </c>
      <c r="F150" s="105" t="s">
        <v>286</v>
      </c>
    </row>
    <row r="151" spans="1:6" ht="18" customHeight="1" x14ac:dyDescent="0.15">
      <c r="A151" s="509"/>
      <c r="B151" s="510"/>
      <c r="C151" s="510"/>
      <c r="D151" s="107" t="s">
        <v>285</v>
      </c>
      <c r="E151" s="106">
        <v>53</v>
      </c>
      <c r="F151" s="105" t="s">
        <v>284</v>
      </c>
    </row>
    <row r="152" spans="1:6" ht="18" customHeight="1" x14ac:dyDescent="0.15">
      <c r="A152" s="509"/>
      <c r="B152" s="510"/>
      <c r="C152" s="510"/>
      <c r="D152" s="107" t="s">
        <v>283</v>
      </c>
      <c r="E152" s="106">
        <v>54</v>
      </c>
      <c r="F152" s="105" t="s">
        <v>282</v>
      </c>
    </row>
    <row r="153" spans="1:6" ht="18" customHeight="1" x14ac:dyDescent="0.15">
      <c r="A153" s="509"/>
      <c r="B153" s="510"/>
      <c r="C153" s="510"/>
      <c r="D153" s="107" t="s">
        <v>281</v>
      </c>
      <c r="E153" s="106">
        <v>55</v>
      </c>
      <c r="F153" s="105" t="s">
        <v>280</v>
      </c>
    </row>
    <row r="154" spans="1:6" ht="18" customHeight="1" x14ac:dyDescent="0.15">
      <c r="A154" s="509"/>
      <c r="B154" s="510"/>
      <c r="C154" s="510"/>
      <c r="D154" s="107" t="s">
        <v>279</v>
      </c>
      <c r="E154" s="106">
        <v>56</v>
      </c>
      <c r="F154" s="105" t="s">
        <v>278</v>
      </c>
    </row>
    <row r="155" spans="1:6" ht="18" customHeight="1" x14ac:dyDescent="0.15">
      <c r="A155" s="509"/>
      <c r="B155" s="510"/>
      <c r="C155" s="510"/>
      <c r="D155" s="107" t="s">
        <v>593</v>
      </c>
      <c r="E155" s="106">
        <v>57</v>
      </c>
      <c r="F155" s="105" t="s">
        <v>277</v>
      </c>
    </row>
    <row r="156" spans="1:6" ht="38.25" customHeight="1" x14ac:dyDescent="0.15">
      <c r="A156" s="509"/>
      <c r="B156" s="510"/>
      <c r="C156" s="510"/>
      <c r="D156" s="107" t="s">
        <v>276</v>
      </c>
      <c r="E156" s="106">
        <v>58</v>
      </c>
      <c r="F156" s="105" t="s">
        <v>275</v>
      </c>
    </row>
    <row r="157" spans="1:6" ht="18" customHeight="1" x14ac:dyDescent="0.15">
      <c r="A157" s="509"/>
      <c r="B157" s="510"/>
      <c r="C157" s="510"/>
      <c r="D157" s="107" t="s">
        <v>35</v>
      </c>
      <c r="E157" s="106">
        <v>59</v>
      </c>
      <c r="F157" s="105" t="s">
        <v>35</v>
      </c>
    </row>
    <row r="158" spans="1:6" ht="18" customHeight="1" x14ac:dyDescent="0.15">
      <c r="A158" s="509"/>
      <c r="B158" s="510"/>
      <c r="C158" s="510"/>
      <c r="D158" s="107" t="s">
        <v>274</v>
      </c>
      <c r="E158" s="106">
        <v>60</v>
      </c>
      <c r="F158" s="105" t="s">
        <v>273</v>
      </c>
    </row>
    <row r="159" spans="1:6" ht="15" customHeight="1" x14ac:dyDescent="0.15">
      <c r="B159" s="103"/>
      <c r="C159" s="103"/>
      <c r="D159" s="102"/>
      <c r="E159" s="101"/>
    </row>
    <row r="160" spans="1:6" ht="19.5" customHeight="1" x14ac:dyDescent="0.15">
      <c r="A160" s="104" t="s">
        <v>272</v>
      </c>
      <c r="C160" s="103"/>
      <c r="D160" s="102"/>
      <c r="E160" s="101"/>
    </row>
    <row r="161" spans="1:6" ht="8.25" customHeight="1" x14ac:dyDescent="0.15">
      <c r="B161" s="103"/>
      <c r="C161" s="103"/>
      <c r="D161" s="102"/>
      <c r="E161" s="101"/>
    </row>
    <row r="162" spans="1:6" ht="19.5" customHeight="1" x14ac:dyDescent="0.15">
      <c r="A162" s="513" t="s">
        <v>51</v>
      </c>
      <c r="B162" s="514" t="s">
        <v>271</v>
      </c>
      <c r="C162" s="515"/>
      <c r="D162" s="516" t="s">
        <v>270</v>
      </c>
      <c r="E162" s="511" t="s">
        <v>269</v>
      </c>
      <c r="F162" s="490" t="s">
        <v>268</v>
      </c>
    </row>
    <row r="163" spans="1:6" ht="19.5" customHeight="1" x14ac:dyDescent="0.15">
      <c r="A163" s="513"/>
      <c r="B163" s="100"/>
      <c r="C163" s="99" t="s">
        <v>267</v>
      </c>
      <c r="D163" s="517"/>
      <c r="E163" s="512"/>
      <c r="F163" s="491"/>
    </row>
    <row r="164" spans="1:6" ht="19.5" customHeight="1" x14ac:dyDescent="0.15">
      <c r="A164" s="545" t="s">
        <v>266</v>
      </c>
      <c r="B164" s="510" t="s">
        <v>29</v>
      </c>
      <c r="C164" s="492" t="s">
        <v>0</v>
      </c>
      <c r="D164" s="495" t="s">
        <v>265</v>
      </c>
      <c r="E164" s="498">
        <v>61</v>
      </c>
      <c r="F164" s="93" t="s">
        <v>264</v>
      </c>
    </row>
    <row r="165" spans="1:6" ht="19.5" customHeight="1" x14ac:dyDescent="0.15">
      <c r="A165" s="545"/>
      <c r="B165" s="510"/>
      <c r="C165" s="493"/>
      <c r="D165" s="496"/>
      <c r="E165" s="499"/>
      <c r="F165" s="94" t="s">
        <v>263</v>
      </c>
    </row>
    <row r="166" spans="1:6" ht="19.5" customHeight="1" x14ac:dyDescent="0.15">
      <c r="A166" s="545"/>
      <c r="B166" s="510"/>
      <c r="C166" s="493"/>
      <c r="D166" s="496"/>
      <c r="E166" s="499"/>
      <c r="F166" s="94" t="s">
        <v>262</v>
      </c>
    </row>
    <row r="167" spans="1:6" ht="19.5" customHeight="1" x14ac:dyDescent="0.15">
      <c r="A167" s="545"/>
      <c r="B167" s="510"/>
      <c r="C167" s="493"/>
      <c r="D167" s="496"/>
      <c r="E167" s="499"/>
      <c r="F167" s="94" t="s">
        <v>261</v>
      </c>
    </row>
    <row r="168" spans="1:6" ht="19.5" customHeight="1" x14ac:dyDescent="0.15">
      <c r="A168" s="545"/>
      <c r="B168" s="510"/>
      <c r="C168" s="493"/>
      <c r="D168" s="496"/>
      <c r="E168" s="499"/>
      <c r="F168" s="98" t="s">
        <v>260</v>
      </c>
    </row>
    <row r="169" spans="1:6" ht="19.5" customHeight="1" x14ac:dyDescent="0.15">
      <c r="A169" s="545"/>
      <c r="B169" s="510"/>
      <c r="C169" s="493"/>
      <c r="D169" s="496"/>
      <c r="E169" s="499"/>
      <c r="F169" s="94" t="s">
        <v>259</v>
      </c>
    </row>
    <row r="170" spans="1:6" ht="19.5" customHeight="1" x14ac:dyDescent="0.15">
      <c r="A170" s="545"/>
      <c r="B170" s="510"/>
      <c r="C170" s="493"/>
      <c r="D170" s="497"/>
      <c r="E170" s="500"/>
      <c r="F170" s="92" t="s">
        <v>241</v>
      </c>
    </row>
    <row r="171" spans="1:6" ht="19.5" customHeight="1" x14ac:dyDescent="0.15">
      <c r="A171" s="545"/>
      <c r="B171" s="510"/>
      <c r="C171" s="493"/>
      <c r="D171" s="501" t="s">
        <v>258</v>
      </c>
      <c r="E171" s="498">
        <v>62</v>
      </c>
      <c r="F171" s="93" t="s">
        <v>257</v>
      </c>
    </row>
    <row r="172" spans="1:6" ht="19.5" customHeight="1" x14ac:dyDescent="0.15">
      <c r="A172" s="545"/>
      <c r="B172" s="510"/>
      <c r="C172" s="493"/>
      <c r="D172" s="502"/>
      <c r="E172" s="499"/>
      <c r="F172" s="95" t="s">
        <v>256</v>
      </c>
    </row>
    <row r="173" spans="1:6" ht="19.5" customHeight="1" x14ac:dyDescent="0.15">
      <c r="A173" s="545"/>
      <c r="B173" s="510"/>
      <c r="C173" s="493"/>
      <c r="D173" s="502"/>
      <c r="E173" s="499"/>
      <c r="F173" s="94" t="s">
        <v>255</v>
      </c>
    </row>
    <row r="174" spans="1:6" ht="19.5" customHeight="1" x14ac:dyDescent="0.15">
      <c r="A174" s="545"/>
      <c r="B174" s="510"/>
      <c r="C174" s="494"/>
      <c r="D174" s="503"/>
      <c r="E174" s="500"/>
      <c r="F174" s="92" t="s">
        <v>238</v>
      </c>
    </row>
    <row r="175" spans="1:6" ht="19.5" customHeight="1" x14ac:dyDescent="0.15">
      <c r="A175" s="545"/>
      <c r="B175" s="510"/>
      <c r="C175" s="492" t="s">
        <v>1</v>
      </c>
      <c r="D175" s="495" t="s">
        <v>254</v>
      </c>
      <c r="E175" s="498">
        <v>63</v>
      </c>
      <c r="F175" s="93" t="s">
        <v>253</v>
      </c>
    </row>
    <row r="176" spans="1:6" ht="19.5" customHeight="1" x14ac:dyDescent="0.15">
      <c r="A176" s="545"/>
      <c r="B176" s="510"/>
      <c r="C176" s="493"/>
      <c r="D176" s="496"/>
      <c r="E176" s="499"/>
      <c r="F176" s="94" t="s">
        <v>252</v>
      </c>
    </row>
    <row r="177" spans="1:6" ht="19.5" customHeight="1" x14ac:dyDescent="0.15">
      <c r="A177" s="545"/>
      <c r="B177" s="510"/>
      <c r="C177" s="493"/>
      <c r="D177" s="497"/>
      <c r="E177" s="500"/>
      <c r="F177" s="97" t="s">
        <v>251</v>
      </c>
    </row>
    <row r="178" spans="1:6" ht="19.5" customHeight="1" x14ac:dyDescent="0.15">
      <c r="A178" s="545"/>
      <c r="B178" s="510"/>
      <c r="C178" s="493"/>
      <c r="D178" s="495" t="s">
        <v>250</v>
      </c>
      <c r="E178" s="498">
        <v>64</v>
      </c>
      <c r="F178" s="96" t="s">
        <v>249</v>
      </c>
    </row>
    <row r="179" spans="1:6" ht="19.5" customHeight="1" x14ac:dyDescent="0.15">
      <c r="A179" s="545"/>
      <c r="B179" s="510"/>
      <c r="C179" s="493"/>
      <c r="D179" s="496"/>
      <c r="E179" s="499"/>
      <c r="F179" s="94" t="s">
        <v>248</v>
      </c>
    </row>
    <row r="180" spans="1:6" ht="19.5" customHeight="1" x14ac:dyDescent="0.15">
      <c r="A180" s="545"/>
      <c r="B180" s="510"/>
      <c r="C180" s="494"/>
      <c r="D180" s="497"/>
      <c r="E180" s="500"/>
      <c r="F180" s="92" t="s">
        <v>247</v>
      </c>
    </row>
    <row r="181" spans="1:6" ht="19.5" customHeight="1" x14ac:dyDescent="0.15">
      <c r="A181" s="545"/>
      <c r="B181" s="510"/>
      <c r="C181" s="492" t="s">
        <v>2</v>
      </c>
      <c r="D181" s="495" t="s">
        <v>246</v>
      </c>
      <c r="E181" s="498">
        <v>65</v>
      </c>
      <c r="F181" s="93" t="s">
        <v>245</v>
      </c>
    </row>
    <row r="182" spans="1:6" ht="19.5" customHeight="1" x14ac:dyDescent="0.15">
      <c r="A182" s="545"/>
      <c r="B182" s="510"/>
      <c r="C182" s="493"/>
      <c r="D182" s="496"/>
      <c r="E182" s="499"/>
      <c r="F182" s="95" t="s">
        <v>244</v>
      </c>
    </row>
    <row r="183" spans="1:6" ht="19.5" customHeight="1" x14ac:dyDescent="0.15">
      <c r="A183" s="545"/>
      <c r="B183" s="510"/>
      <c r="C183" s="493"/>
      <c r="D183" s="496"/>
      <c r="E183" s="499"/>
      <c r="F183" s="94" t="s">
        <v>243</v>
      </c>
    </row>
    <row r="184" spans="1:6" ht="19.5" customHeight="1" x14ac:dyDescent="0.15">
      <c r="A184" s="545"/>
      <c r="B184" s="510"/>
      <c r="C184" s="493"/>
      <c r="D184" s="496"/>
      <c r="E184" s="499"/>
      <c r="F184" s="94" t="s">
        <v>242</v>
      </c>
    </row>
    <row r="185" spans="1:6" ht="19.5" customHeight="1" x14ac:dyDescent="0.15">
      <c r="A185" s="545"/>
      <c r="B185" s="510"/>
      <c r="C185" s="493"/>
      <c r="D185" s="497"/>
      <c r="E185" s="500"/>
      <c r="F185" s="92" t="s">
        <v>241</v>
      </c>
    </row>
    <row r="186" spans="1:6" ht="19.5" customHeight="1" x14ac:dyDescent="0.15">
      <c r="A186" s="545"/>
      <c r="B186" s="510"/>
      <c r="C186" s="493"/>
      <c r="D186" s="495" t="s">
        <v>240</v>
      </c>
      <c r="E186" s="498">
        <v>66</v>
      </c>
      <c r="F186" s="93" t="s">
        <v>239</v>
      </c>
    </row>
    <row r="187" spans="1:6" ht="19.5" customHeight="1" x14ac:dyDescent="0.15">
      <c r="A187" s="545"/>
      <c r="B187" s="510"/>
      <c r="C187" s="494"/>
      <c r="D187" s="497"/>
      <c r="E187" s="500"/>
      <c r="F187" s="92" t="s">
        <v>238</v>
      </c>
    </row>
    <row r="188" spans="1:6" ht="19.5" customHeight="1" x14ac:dyDescent="0.15">
      <c r="A188" s="545"/>
      <c r="B188" s="510"/>
      <c r="C188" s="510" t="s">
        <v>105</v>
      </c>
      <c r="D188" s="107" t="s">
        <v>597</v>
      </c>
      <c r="E188" s="136">
        <v>103</v>
      </c>
      <c r="F188" s="105" t="s">
        <v>597</v>
      </c>
    </row>
    <row r="189" spans="1:6" ht="19.5" customHeight="1" x14ac:dyDescent="0.15">
      <c r="A189" s="545"/>
      <c r="B189" s="510"/>
      <c r="C189" s="510"/>
      <c r="D189" s="107" t="s">
        <v>598</v>
      </c>
      <c r="E189" s="136">
        <v>104</v>
      </c>
      <c r="F189" s="105" t="s">
        <v>598</v>
      </c>
    </row>
    <row r="190" spans="1:6" ht="19.5" customHeight="1" x14ac:dyDescent="0.15">
      <c r="A190" s="545"/>
      <c r="B190" s="510"/>
      <c r="C190" s="510"/>
      <c r="D190" s="535" t="s">
        <v>599</v>
      </c>
      <c r="E190" s="498">
        <v>105</v>
      </c>
      <c r="F190" s="96" t="s">
        <v>601</v>
      </c>
    </row>
    <row r="191" spans="1:6" ht="19.5" customHeight="1" x14ac:dyDescent="0.15">
      <c r="A191" s="545"/>
      <c r="B191" s="510"/>
      <c r="C191" s="510"/>
      <c r="D191" s="535"/>
      <c r="E191" s="500"/>
      <c r="F191" s="92" t="s">
        <v>599</v>
      </c>
    </row>
    <row r="192" spans="1:6" ht="19.5" customHeight="1" x14ac:dyDescent="0.15">
      <c r="A192" s="545"/>
      <c r="B192" s="510"/>
      <c r="C192" s="510"/>
      <c r="D192" s="535" t="s">
        <v>600</v>
      </c>
      <c r="E192" s="498">
        <v>106</v>
      </c>
      <c r="F192" s="93" t="s">
        <v>602</v>
      </c>
    </row>
    <row r="193" spans="1:6" ht="19.5" customHeight="1" x14ac:dyDescent="0.15">
      <c r="A193" s="545"/>
      <c r="B193" s="510"/>
      <c r="C193" s="510"/>
      <c r="D193" s="535"/>
      <c r="E193" s="500"/>
      <c r="F193" s="97" t="s">
        <v>600</v>
      </c>
    </row>
    <row r="196" spans="1:6" ht="18.75" x14ac:dyDescent="0.15">
      <c r="A196" s="91" t="s">
        <v>237</v>
      </c>
    </row>
  </sheetData>
  <mergeCells count="122">
    <mergeCell ref="A106:A107"/>
    <mergeCell ref="B106:C106"/>
    <mergeCell ref="D106:D107"/>
    <mergeCell ref="E106:E107"/>
    <mergeCell ref="E131:E132"/>
    <mergeCell ref="A42:A48"/>
    <mergeCell ref="B42:C48"/>
    <mergeCell ref="B52:C52"/>
    <mergeCell ref="A53:A103"/>
    <mergeCell ref="D53:D54"/>
    <mergeCell ref="E53:E54"/>
    <mergeCell ref="D55:D56"/>
    <mergeCell ref="E55:E56"/>
    <mergeCell ref="D57:D58"/>
    <mergeCell ref="E57:E58"/>
    <mergeCell ref="D32:D35"/>
    <mergeCell ref="E32:E35"/>
    <mergeCell ref="D24:D26"/>
    <mergeCell ref="C36:C38"/>
    <mergeCell ref="C188:C193"/>
    <mergeCell ref="D190:D191"/>
    <mergeCell ref="E190:E191"/>
    <mergeCell ref="D192:D193"/>
    <mergeCell ref="E192:E193"/>
    <mergeCell ref="B149:C149"/>
    <mergeCell ref="E123:E125"/>
    <mergeCell ref="A1:F1"/>
    <mergeCell ref="B8:C8"/>
    <mergeCell ref="B9:B11"/>
    <mergeCell ref="C9:C10"/>
    <mergeCell ref="D9:D10"/>
    <mergeCell ref="E9:E10"/>
    <mergeCell ref="B12:C12"/>
    <mergeCell ref="E20:E21"/>
    <mergeCell ref="D22:D23"/>
    <mergeCell ref="E22:E23"/>
    <mergeCell ref="C13:C19"/>
    <mergeCell ref="B13:B38"/>
    <mergeCell ref="A9:A38"/>
    <mergeCell ref="D36:D37"/>
    <mergeCell ref="E36:E37"/>
    <mergeCell ref="D14:D15"/>
    <mergeCell ref="E14:E15"/>
    <mergeCell ref="D16:D17"/>
    <mergeCell ref="E16:E17"/>
    <mergeCell ref="C20:C26"/>
    <mergeCell ref="D20:D21"/>
    <mergeCell ref="E24:E26"/>
    <mergeCell ref="C27:C29"/>
    <mergeCell ref="C30:C35"/>
    <mergeCell ref="B41:C41"/>
    <mergeCell ref="D72:D87"/>
    <mergeCell ref="E72:E87"/>
    <mergeCell ref="D88:D95"/>
    <mergeCell ref="E88:E95"/>
    <mergeCell ref="D96:D103"/>
    <mergeCell ref="E96:E103"/>
    <mergeCell ref="D59:D60"/>
    <mergeCell ref="E59:E60"/>
    <mergeCell ref="B62:C64"/>
    <mergeCell ref="D62:D64"/>
    <mergeCell ref="E62:E64"/>
    <mergeCell ref="B65:B103"/>
    <mergeCell ref="C65:C71"/>
    <mergeCell ref="D65:D71"/>
    <mergeCell ref="B53:B61"/>
    <mergeCell ref="C53:C60"/>
    <mergeCell ref="C88:C95"/>
    <mergeCell ref="C96:C103"/>
    <mergeCell ref="E65:E71"/>
    <mergeCell ref="C72:C87"/>
    <mergeCell ref="F106:F107"/>
    <mergeCell ref="A108:A146"/>
    <mergeCell ref="B108:B114"/>
    <mergeCell ref="C109:C110"/>
    <mergeCell ref="D109:D110"/>
    <mergeCell ref="E109:E110"/>
    <mergeCell ref="D126:D130"/>
    <mergeCell ref="E126:E130"/>
    <mergeCell ref="C131:C136"/>
    <mergeCell ref="D131:D132"/>
    <mergeCell ref="D112:D113"/>
    <mergeCell ref="E112:E113"/>
    <mergeCell ref="C115:C121"/>
    <mergeCell ref="D117:D121"/>
    <mergeCell ref="E117:E121"/>
    <mergeCell ref="C137:C139"/>
    <mergeCell ref="D138:D139"/>
    <mergeCell ref="E138:E139"/>
    <mergeCell ref="B141:C146"/>
    <mergeCell ref="D141:D146"/>
    <mergeCell ref="E141:E146"/>
    <mergeCell ref="B115:B140"/>
    <mergeCell ref="C122:C130"/>
    <mergeCell ref="D123:D125"/>
    <mergeCell ref="C112:C113"/>
    <mergeCell ref="A150:A158"/>
    <mergeCell ref="B150:C158"/>
    <mergeCell ref="E175:E177"/>
    <mergeCell ref="D178:D180"/>
    <mergeCell ref="E178:E180"/>
    <mergeCell ref="C181:C187"/>
    <mergeCell ref="D181:D185"/>
    <mergeCell ref="E181:E185"/>
    <mergeCell ref="D186:D187"/>
    <mergeCell ref="E186:E187"/>
    <mergeCell ref="E162:E163"/>
    <mergeCell ref="A162:A163"/>
    <mergeCell ref="B162:C162"/>
    <mergeCell ref="D162:D163"/>
    <mergeCell ref="B164:B193"/>
    <mergeCell ref="A164:A193"/>
    <mergeCell ref="F162:F163"/>
    <mergeCell ref="C164:C174"/>
    <mergeCell ref="D164:D170"/>
    <mergeCell ref="E164:E170"/>
    <mergeCell ref="D171:D174"/>
    <mergeCell ref="E171:E174"/>
    <mergeCell ref="C175:C180"/>
    <mergeCell ref="D175:D177"/>
    <mergeCell ref="D134:D136"/>
    <mergeCell ref="E134:E136"/>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9" max="5" man="1"/>
    <brk id="104" max="5" man="1"/>
    <brk id="15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80"/>
  <sheetViews>
    <sheetView view="pageBreakPreview" topLeftCell="L57" zoomScale="69" zoomScaleNormal="98" zoomScaleSheetLayoutView="69" workbookViewId="0">
      <selection activeCell="S65" sqref="S65"/>
    </sheetView>
  </sheetViews>
  <sheetFormatPr defaultColWidth="9" defaultRowHeight="16.5" x14ac:dyDescent="0.15"/>
  <cols>
    <col min="1" max="1" width="7.375" style="2" bestFit="1" customWidth="1"/>
    <col min="2" max="2" width="9.5" style="2" customWidth="1"/>
    <col min="3" max="3" width="9.25" style="2" customWidth="1"/>
    <col min="4" max="5" width="24.625" style="2" customWidth="1"/>
    <col min="6" max="6" width="9.5" style="2" customWidth="1"/>
    <col min="7" max="7" width="8.125" style="2" customWidth="1"/>
    <col min="8" max="8" width="29" style="2" customWidth="1"/>
    <col min="9" max="9" width="10.875" style="2" customWidth="1"/>
    <col min="10" max="10" width="19.125" style="2" customWidth="1"/>
    <col min="11" max="11" width="5.875" style="69" bestFit="1" customWidth="1"/>
    <col min="12" max="12" width="11.375" style="69" customWidth="1"/>
    <col min="13" max="13" width="17.875" style="69" customWidth="1"/>
    <col min="14" max="14" width="21.875" style="69" customWidth="1"/>
    <col min="15" max="15" width="48.25" style="69" customWidth="1"/>
    <col min="16" max="16" width="9" style="2"/>
    <col min="17" max="17" width="36" style="2" customWidth="1"/>
    <col min="18" max="18" width="33" style="2" customWidth="1"/>
    <col min="19" max="19" width="31.75" style="2" customWidth="1"/>
    <col min="20" max="20" width="64.25" style="2" customWidth="1"/>
    <col min="21" max="16384" width="9" style="2"/>
  </cols>
  <sheetData>
    <row r="1" spans="1:20" ht="42.75" customHeight="1" x14ac:dyDescent="0.15">
      <c r="A1" s="562"/>
      <c r="B1" s="562"/>
      <c r="C1" s="562"/>
      <c r="D1" s="562"/>
      <c r="E1" s="562"/>
      <c r="F1" s="562"/>
      <c r="G1" s="562"/>
      <c r="H1" s="562"/>
      <c r="I1" s="562"/>
      <c r="J1" s="562"/>
      <c r="K1" s="563" t="s">
        <v>36</v>
      </c>
      <c r="L1" s="564"/>
      <c r="M1" s="564"/>
      <c r="N1" s="564"/>
      <c r="O1" s="565"/>
      <c r="P1" s="566" t="s">
        <v>37</v>
      </c>
      <c r="Q1" s="568" t="s">
        <v>38</v>
      </c>
      <c r="R1" s="3" t="s">
        <v>39</v>
      </c>
      <c r="S1" s="4"/>
      <c r="T1" s="5"/>
    </row>
    <row r="2" spans="1:20" ht="33" x14ac:dyDescent="0.15">
      <c r="A2" s="6" t="s">
        <v>40</v>
      </c>
      <c r="B2" s="7" t="s">
        <v>41</v>
      </c>
      <c r="C2" s="6" t="s">
        <v>42</v>
      </c>
      <c r="D2" s="7" t="s">
        <v>43</v>
      </c>
      <c r="E2" s="8" t="s">
        <v>44</v>
      </c>
      <c r="F2" s="8" t="s">
        <v>45</v>
      </c>
      <c r="G2" s="6" t="s">
        <v>46</v>
      </c>
      <c r="H2" s="6" t="s">
        <v>47</v>
      </c>
      <c r="I2" s="9" t="s">
        <v>48</v>
      </c>
      <c r="J2" s="7" t="s">
        <v>49</v>
      </c>
      <c r="K2" s="10" t="s">
        <v>50</v>
      </c>
      <c r="L2" s="11" t="s">
        <v>51</v>
      </c>
      <c r="M2" s="569" t="s">
        <v>52</v>
      </c>
      <c r="N2" s="570"/>
      <c r="O2" s="11" t="s">
        <v>6</v>
      </c>
      <c r="P2" s="567"/>
      <c r="Q2" s="568"/>
      <c r="R2" s="559" t="s">
        <v>53</v>
      </c>
      <c r="S2" s="560"/>
      <c r="T2" s="561"/>
    </row>
    <row r="3" spans="1:20" ht="18" customHeight="1" x14ac:dyDescent="0.15">
      <c r="A3" s="12" t="s">
        <v>54</v>
      </c>
      <c r="B3" s="13" t="s">
        <v>55</v>
      </c>
      <c r="C3" s="14" t="s">
        <v>55</v>
      </c>
      <c r="D3" s="13" t="s">
        <v>56</v>
      </c>
      <c r="E3" s="12" t="s">
        <v>57</v>
      </c>
      <c r="F3" s="14" t="s">
        <v>58</v>
      </c>
      <c r="G3" s="12" t="s">
        <v>59</v>
      </c>
      <c r="H3" s="12" t="s">
        <v>60</v>
      </c>
      <c r="I3" s="15">
        <v>1</v>
      </c>
      <c r="J3" s="13" t="s">
        <v>61</v>
      </c>
      <c r="K3" s="16">
        <v>200</v>
      </c>
      <c r="L3" s="17" t="s">
        <v>62</v>
      </c>
      <c r="M3" s="17" t="s">
        <v>63</v>
      </c>
      <c r="N3" s="17" t="s">
        <v>63</v>
      </c>
      <c r="O3" s="17" t="s">
        <v>64</v>
      </c>
      <c r="P3" s="18"/>
      <c r="Q3" s="19"/>
      <c r="R3" s="556" t="s">
        <v>65</v>
      </c>
      <c r="S3" s="557"/>
      <c r="T3" s="558"/>
    </row>
    <row r="4" spans="1:20" ht="18" customHeight="1" x14ac:dyDescent="0.15">
      <c r="A4" s="20" t="s">
        <v>66</v>
      </c>
      <c r="B4" s="21"/>
      <c r="C4" s="22" t="s">
        <v>67</v>
      </c>
      <c r="D4" s="23" t="s">
        <v>68</v>
      </c>
      <c r="E4" s="22" t="s">
        <v>69</v>
      </c>
      <c r="F4" s="22" t="s">
        <v>70</v>
      </c>
      <c r="G4" s="24" t="s">
        <v>71</v>
      </c>
      <c r="H4" s="22" t="s">
        <v>72</v>
      </c>
      <c r="I4" s="25">
        <v>2</v>
      </c>
      <c r="J4" s="23" t="s">
        <v>73</v>
      </c>
      <c r="K4" s="16">
        <v>300</v>
      </c>
      <c r="L4" s="17" t="s">
        <v>62</v>
      </c>
      <c r="M4" s="17" t="s">
        <v>74</v>
      </c>
      <c r="N4" s="17" t="s">
        <v>74</v>
      </c>
      <c r="O4" s="17" t="s">
        <v>75</v>
      </c>
      <c r="P4" s="18"/>
      <c r="Q4" s="19"/>
      <c r="R4" s="559" t="s">
        <v>76</v>
      </c>
      <c r="S4" s="560"/>
      <c r="T4" s="561"/>
    </row>
    <row r="5" spans="1:20" ht="18" customHeight="1" x14ac:dyDescent="0.15">
      <c r="C5" s="20" t="s">
        <v>77</v>
      </c>
      <c r="D5" s="23" t="s">
        <v>78</v>
      </c>
      <c r="E5" s="22" t="s">
        <v>79</v>
      </c>
      <c r="F5" s="26" t="s">
        <v>80</v>
      </c>
      <c r="G5" s="27"/>
      <c r="H5" s="22" t="s">
        <v>81</v>
      </c>
      <c r="I5" s="27"/>
      <c r="J5" s="23" t="s">
        <v>82</v>
      </c>
      <c r="K5" s="18"/>
      <c r="L5" s="18"/>
      <c r="M5" s="18"/>
      <c r="N5" s="18"/>
      <c r="O5" s="18"/>
      <c r="P5" s="18"/>
      <c r="Q5" s="19"/>
      <c r="R5" s="559" t="s">
        <v>83</v>
      </c>
      <c r="S5" s="560"/>
      <c r="T5" s="561"/>
    </row>
    <row r="6" spans="1:20" ht="18" customHeight="1" x14ac:dyDescent="0.15">
      <c r="D6" s="23" t="s">
        <v>84</v>
      </c>
      <c r="E6" s="22" t="s">
        <v>85</v>
      </c>
      <c r="F6" s="28"/>
      <c r="G6" s="29"/>
      <c r="H6" s="22" t="s">
        <v>86</v>
      </c>
      <c r="J6" s="23" t="s">
        <v>87</v>
      </c>
      <c r="K6" s="16">
        <v>1</v>
      </c>
      <c r="L6" s="17" t="s">
        <v>88</v>
      </c>
      <c r="M6" s="17" t="s">
        <v>89</v>
      </c>
      <c r="N6" s="17" t="s">
        <v>90</v>
      </c>
      <c r="O6" s="17" t="s">
        <v>91</v>
      </c>
      <c r="P6" s="30" t="e">
        <f>COUNTIF(#REF!,【選択肢】!K6)</f>
        <v>#REF!</v>
      </c>
      <c r="Q6" s="19"/>
      <c r="R6" s="31" t="s">
        <v>92</v>
      </c>
      <c r="S6" s="19"/>
      <c r="T6" s="29"/>
    </row>
    <row r="7" spans="1:20" ht="18" customHeight="1" x14ac:dyDescent="0.15">
      <c r="A7" s="32"/>
      <c r="B7" s="32"/>
      <c r="C7" s="32"/>
      <c r="D7" s="33" t="s">
        <v>93</v>
      </c>
      <c r="E7" s="22" t="s">
        <v>94</v>
      </c>
      <c r="F7" s="31"/>
      <c r="G7" s="29"/>
      <c r="H7" s="22" t="s">
        <v>95</v>
      </c>
      <c r="I7" s="32"/>
      <c r="J7" s="23" t="s">
        <v>96</v>
      </c>
      <c r="K7" s="16">
        <v>2</v>
      </c>
      <c r="L7" s="17" t="s">
        <v>88</v>
      </c>
      <c r="M7" s="17" t="s">
        <v>89</v>
      </c>
      <c r="N7" s="17" t="s">
        <v>24</v>
      </c>
      <c r="O7" s="17" t="s">
        <v>97</v>
      </c>
      <c r="P7" s="30" t="e">
        <f>COUNTIF(#REF!,【選択肢】!K7)</f>
        <v>#REF!</v>
      </c>
      <c r="Q7" s="19"/>
      <c r="R7" s="559" t="s">
        <v>98</v>
      </c>
      <c r="S7" s="560"/>
      <c r="T7" s="561"/>
    </row>
    <row r="8" spans="1:20" ht="18" customHeight="1" x14ac:dyDescent="0.15">
      <c r="A8" s="32"/>
      <c r="B8" s="32"/>
      <c r="C8" s="32"/>
      <c r="D8" s="32"/>
      <c r="E8" s="22" t="s">
        <v>99</v>
      </c>
      <c r="F8" s="31"/>
      <c r="G8" s="29"/>
      <c r="H8" s="22" t="s">
        <v>100</v>
      </c>
      <c r="I8" s="32"/>
      <c r="J8" s="23" t="s">
        <v>101</v>
      </c>
      <c r="K8" s="16">
        <v>3</v>
      </c>
      <c r="L8" s="17" t="s">
        <v>88</v>
      </c>
      <c r="M8" s="17" t="s">
        <v>10</v>
      </c>
      <c r="N8" s="17" t="s">
        <v>10</v>
      </c>
      <c r="O8" s="17" t="s">
        <v>228</v>
      </c>
      <c r="P8" s="30" t="e">
        <f>COUNTIF(#REF!,【選択肢】!K8)</f>
        <v>#REF!</v>
      </c>
      <c r="Q8" s="19"/>
      <c r="R8" s="559"/>
      <c r="S8" s="560"/>
      <c r="T8" s="561"/>
    </row>
    <row r="9" spans="1:20" ht="18" customHeight="1" x14ac:dyDescent="0.15">
      <c r="A9" s="32"/>
      <c r="B9" s="32"/>
      <c r="C9" s="32"/>
      <c r="D9" s="32"/>
      <c r="E9" s="22" t="s">
        <v>102</v>
      </c>
      <c r="F9" s="31"/>
      <c r="G9" s="29"/>
      <c r="H9" s="22" t="s">
        <v>103</v>
      </c>
      <c r="I9" s="32"/>
      <c r="J9" s="23" t="s">
        <v>104</v>
      </c>
      <c r="K9" s="16">
        <v>4</v>
      </c>
      <c r="L9" s="17" t="s">
        <v>88</v>
      </c>
      <c r="M9" s="17" t="s">
        <v>29</v>
      </c>
      <c r="N9" s="17" t="s">
        <v>105</v>
      </c>
      <c r="O9" s="17" t="s">
        <v>106</v>
      </c>
      <c r="P9" s="30" t="e">
        <f>COUNTIF(#REF!,【選択肢】!K9)</f>
        <v>#REF!</v>
      </c>
      <c r="Q9" s="19"/>
      <c r="R9" s="556" t="s">
        <v>107</v>
      </c>
      <c r="S9" s="557"/>
      <c r="T9" s="558"/>
    </row>
    <row r="10" spans="1:20" ht="18" customHeight="1" x14ac:dyDescent="0.15">
      <c r="A10" s="32"/>
      <c r="B10" s="32"/>
      <c r="C10" s="32"/>
      <c r="D10" s="32"/>
      <c r="E10" s="22" t="s">
        <v>108</v>
      </c>
      <c r="F10" s="31"/>
      <c r="G10" s="29"/>
      <c r="H10" s="22" t="s">
        <v>109</v>
      </c>
      <c r="I10" s="32"/>
      <c r="J10" s="33" t="s">
        <v>110</v>
      </c>
      <c r="K10" s="16">
        <v>5</v>
      </c>
      <c r="L10" s="17" t="s">
        <v>88</v>
      </c>
      <c r="M10" s="17" t="s">
        <v>29</v>
      </c>
      <c r="N10" s="17" t="s">
        <v>105</v>
      </c>
      <c r="O10" s="17" t="s">
        <v>111</v>
      </c>
      <c r="P10" s="30" t="e">
        <f>COUNTIF(#REF!,【選択肢】!K10)</f>
        <v>#REF!</v>
      </c>
      <c r="Q10" s="19"/>
      <c r="R10" s="550" t="s">
        <v>112</v>
      </c>
      <c r="S10" s="551"/>
      <c r="T10" s="552"/>
    </row>
    <row r="11" spans="1:20" ht="18" customHeight="1" x14ac:dyDescent="0.15">
      <c r="A11" s="32"/>
      <c r="B11" s="32"/>
      <c r="C11" s="32"/>
      <c r="D11" s="32"/>
      <c r="E11" s="20" t="s">
        <v>113</v>
      </c>
      <c r="F11" s="31"/>
      <c r="G11" s="29"/>
      <c r="H11" s="22" t="s">
        <v>114</v>
      </c>
      <c r="I11" s="32"/>
      <c r="J11" s="32"/>
      <c r="K11" s="16">
        <v>6</v>
      </c>
      <c r="L11" s="17" t="s">
        <v>88</v>
      </c>
      <c r="M11" s="17" t="s">
        <v>29</v>
      </c>
      <c r="N11" s="17" t="s">
        <v>105</v>
      </c>
      <c r="O11" s="17" t="s">
        <v>115</v>
      </c>
      <c r="P11" s="30" t="e">
        <f>COUNTIF(#REF!,【選択肢】!K11)</f>
        <v>#REF!</v>
      </c>
      <c r="Q11" s="19"/>
      <c r="R11" s="34" t="s">
        <v>116</v>
      </c>
      <c r="S11" s="35"/>
      <c r="T11" s="36"/>
    </row>
    <row r="12" spans="1:20" ht="18" customHeight="1" x14ac:dyDescent="0.15">
      <c r="A12" s="32"/>
      <c r="B12" s="32"/>
      <c r="C12" s="32"/>
      <c r="D12" s="32"/>
      <c r="E12" s="32"/>
      <c r="F12" s="32"/>
      <c r="G12" s="32"/>
      <c r="H12" s="22" t="s">
        <v>117</v>
      </c>
      <c r="I12" s="32"/>
      <c r="J12" s="32"/>
      <c r="K12" s="16">
        <v>7</v>
      </c>
      <c r="L12" s="17" t="s">
        <v>88</v>
      </c>
      <c r="M12" s="17" t="s">
        <v>29</v>
      </c>
      <c r="N12" s="17" t="s">
        <v>0</v>
      </c>
      <c r="O12" s="17" t="s">
        <v>118</v>
      </c>
      <c r="P12" s="30" t="e">
        <f>COUNTIF(#REF!,【選択肢】!K12)</f>
        <v>#REF!</v>
      </c>
      <c r="Q12" s="19"/>
      <c r="R12" s="37" t="s">
        <v>119</v>
      </c>
      <c r="S12" s="38"/>
      <c r="T12" s="39"/>
    </row>
    <row r="13" spans="1:20" ht="18" customHeight="1" x14ac:dyDescent="0.15">
      <c r="H13" s="22" t="s">
        <v>120</v>
      </c>
      <c r="K13" s="16">
        <v>8</v>
      </c>
      <c r="L13" s="17" t="s">
        <v>88</v>
      </c>
      <c r="M13" s="17" t="s">
        <v>29</v>
      </c>
      <c r="N13" s="17" t="s">
        <v>0</v>
      </c>
      <c r="O13" s="17" t="s">
        <v>121</v>
      </c>
      <c r="P13" s="30" t="e">
        <f>COUNTIF(#REF!,【選択肢】!K13)</f>
        <v>#REF!</v>
      </c>
      <c r="R13" s="37" t="s">
        <v>122</v>
      </c>
      <c r="S13" s="38"/>
      <c r="T13" s="39"/>
    </row>
    <row r="14" spans="1:20" ht="18" customHeight="1" x14ac:dyDescent="0.15">
      <c r="H14" s="22" t="s">
        <v>123</v>
      </c>
      <c r="K14" s="16">
        <v>9</v>
      </c>
      <c r="L14" s="17" t="s">
        <v>88</v>
      </c>
      <c r="M14" s="17" t="s">
        <v>29</v>
      </c>
      <c r="N14" s="17" t="s">
        <v>0</v>
      </c>
      <c r="O14" s="17" t="s">
        <v>124</v>
      </c>
      <c r="P14" s="30" t="e">
        <f>COUNTIF(#REF!,【選択肢】!K14)</f>
        <v>#REF!</v>
      </c>
      <c r="R14" s="37" t="s">
        <v>125</v>
      </c>
      <c r="S14" s="38"/>
      <c r="T14" s="39"/>
    </row>
    <row r="15" spans="1:20" ht="18" customHeight="1" x14ac:dyDescent="0.15">
      <c r="H15" s="26" t="s">
        <v>126</v>
      </c>
      <c r="K15" s="16">
        <v>10</v>
      </c>
      <c r="L15" s="17" t="s">
        <v>88</v>
      </c>
      <c r="M15" s="17" t="s">
        <v>29</v>
      </c>
      <c r="N15" s="17" t="s">
        <v>1</v>
      </c>
      <c r="O15" s="17" t="s">
        <v>127</v>
      </c>
      <c r="P15" s="30" t="e">
        <f>COUNTIF(#REF!,【選択肢】!K15)</f>
        <v>#REF!</v>
      </c>
      <c r="R15" s="37" t="s">
        <v>128</v>
      </c>
      <c r="S15" s="38"/>
      <c r="T15" s="39"/>
    </row>
    <row r="16" spans="1:20" ht="18" customHeight="1" x14ac:dyDescent="0.15">
      <c r="K16" s="16">
        <v>11</v>
      </c>
      <c r="L16" s="17" t="s">
        <v>88</v>
      </c>
      <c r="M16" s="17" t="s">
        <v>29</v>
      </c>
      <c r="N16" s="17" t="s">
        <v>1</v>
      </c>
      <c r="O16" s="17" t="s">
        <v>129</v>
      </c>
      <c r="P16" s="30" t="e">
        <f>COUNTIF(#REF!,【選択肢】!K16)</f>
        <v>#REF!</v>
      </c>
      <c r="R16" s="40"/>
      <c r="S16" s="41"/>
      <c r="T16" s="42"/>
    </row>
    <row r="17" spans="11:22" ht="18" customHeight="1" x14ac:dyDescent="0.15">
      <c r="K17" s="16">
        <v>12</v>
      </c>
      <c r="L17" s="17" t="s">
        <v>88</v>
      </c>
      <c r="M17" s="17" t="s">
        <v>29</v>
      </c>
      <c r="N17" s="17" t="s">
        <v>1</v>
      </c>
      <c r="O17" s="17" t="s">
        <v>130</v>
      </c>
      <c r="P17" s="30" t="e">
        <f>COUNTIF(#REF!,【選択肢】!K17)</f>
        <v>#REF!</v>
      </c>
      <c r="R17" s="40" t="s">
        <v>131</v>
      </c>
      <c r="S17" s="19"/>
      <c r="T17" s="29"/>
    </row>
    <row r="18" spans="11:22" ht="18" customHeight="1" x14ac:dyDescent="0.15">
      <c r="K18" s="16">
        <v>13</v>
      </c>
      <c r="L18" s="17" t="s">
        <v>88</v>
      </c>
      <c r="M18" s="17" t="s">
        <v>29</v>
      </c>
      <c r="N18" s="17" t="s">
        <v>2</v>
      </c>
      <c r="O18" s="17" t="s">
        <v>132</v>
      </c>
      <c r="P18" s="30" t="e">
        <f>COUNTIF(#REF!,【選択肢】!K18)</f>
        <v>#REF!</v>
      </c>
      <c r="R18" s="34" t="s">
        <v>133</v>
      </c>
      <c r="S18" s="41"/>
      <c r="T18" s="42"/>
    </row>
    <row r="19" spans="11:22" ht="18" customHeight="1" x14ac:dyDescent="0.15">
      <c r="K19" s="16">
        <v>14</v>
      </c>
      <c r="L19" s="17" t="s">
        <v>88</v>
      </c>
      <c r="M19" s="17" t="s">
        <v>29</v>
      </c>
      <c r="N19" s="17" t="s">
        <v>2</v>
      </c>
      <c r="O19" s="17" t="s">
        <v>134</v>
      </c>
      <c r="P19" s="30" t="e">
        <f>COUNTIF(#REF!,【選択肢】!K19)</f>
        <v>#REF!</v>
      </c>
      <c r="R19" s="37" t="s">
        <v>135</v>
      </c>
      <c r="S19" s="41"/>
      <c r="T19" s="42"/>
      <c r="V19" s="43"/>
    </row>
    <row r="20" spans="11:22" ht="18" customHeight="1" x14ac:dyDescent="0.15">
      <c r="K20" s="16">
        <v>15</v>
      </c>
      <c r="L20" s="17" t="s">
        <v>88</v>
      </c>
      <c r="M20" s="17" t="s">
        <v>29</v>
      </c>
      <c r="N20" s="17" t="s">
        <v>2</v>
      </c>
      <c r="O20" s="17" t="s">
        <v>136</v>
      </c>
      <c r="P20" s="30" t="e">
        <f>COUNTIF(#REF!,【選択肢】!K20)</f>
        <v>#REF!</v>
      </c>
      <c r="R20" s="37" t="s">
        <v>137</v>
      </c>
      <c r="S20" s="41"/>
      <c r="T20" s="42"/>
      <c r="V20" s="43"/>
    </row>
    <row r="21" spans="11:22" ht="18" customHeight="1" x14ac:dyDescent="0.15">
      <c r="K21" s="16">
        <v>16</v>
      </c>
      <c r="L21" s="17" t="s">
        <v>88</v>
      </c>
      <c r="M21" s="17" t="s">
        <v>29</v>
      </c>
      <c r="N21" s="17" t="s">
        <v>17</v>
      </c>
      <c r="O21" s="17" t="s">
        <v>138</v>
      </c>
      <c r="P21" s="30" t="e">
        <f>COUNTIF(#REF!,【選択肢】!K21)</f>
        <v>#REF!</v>
      </c>
      <c r="R21" s="37" t="s">
        <v>139</v>
      </c>
      <c r="S21" s="41"/>
      <c r="T21" s="42"/>
    </row>
    <row r="22" spans="11:22" ht="18" customHeight="1" x14ac:dyDescent="0.15">
      <c r="K22" s="16">
        <v>17</v>
      </c>
      <c r="L22" s="17" t="s">
        <v>88</v>
      </c>
      <c r="M22" s="17" t="s">
        <v>140</v>
      </c>
      <c r="N22" s="17" t="s">
        <v>140</v>
      </c>
      <c r="O22" s="17" t="s">
        <v>141</v>
      </c>
      <c r="P22" s="30" t="e">
        <f>COUNTIF(#REF!,【選択肢】!K22)</f>
        <v>#REF!</v>
      </c>
      <c r="R22" s="37" t="s">
        <v>142</v>
      </c>
      <c r="S22" s="41"/>
      <c r="T22" s="42"/>
    </row>
    <row r="23" spans="11:22" ht="18" customHeight="1" x14ac:dyDescent="0.15">
      <c r="K23" s="16">
        <v>18</v>
      </c>
      <c r="L23" s="17" t="s">
        <v>88</v>
      </c>
      <c r="M23" s="17" t="s">
        <v>140</v>
      </c>
      <c r="N23" s="17" t="s">
        <v>140</v>
      </c>
      <c r="O23" s="17" t="s">
        <v>143</v>
      </c>
      <c r="P23" s="30" t="e">
        <f>COUNTIF(#REF!,【選択肢】!K23)</f>
        <v>#REF!</v>
      </c>
      <c r="R23" s="37" t="s">
        <v>144</v>
      </c>
      <c r="S23" s="41"/>
      <c r="T23" s="42"/>
    </row>
    <row r="24" spans="11:22" ht="18" customHeight="1" x14ac:dyDescent="0.15">
      <c r="K24" s="16">
        <v>19</v>
      </c>
      <c r="L24" s="17" t="s">
        <v>88</v>
      </c>
      <c r="M24" s="17" t="s">
        <v>140</v>
      </c>
      <c r="N24" s="17" t="s">
        <v>140</v>
      </c>
      <c r="O24" s="17" t="s">
        <v>145</v>
      </c>
      <c r="P24" s="30" t="e">
        <f>COUNTIF(#REF!,【選択肢】!K24)</f>
        <v>#REF!</v>
      </c>
      <c r="R24" s="37" t="s">
        <v>146</v>
      </c>
      <c r="S24" s="41"/>
      <c r="T24" s="42"/>
    </row>
    <row r="25" spans="11:22" ht="18" customHeight="1" x14ac:dyDescent="0.15">
      <c r="K25" s="16">
        <v>20</v>
      </c>
      <c r="L25" s="17" t="s">
        <v>88</v>
      </c>
      <c r="M25" s="17" t="s">
        <v>140</v>
      </c>
      <c r="N25" s="17" t="s">
        <v>140</v>
      </c>
      <c r="O25" s="17" t="s">
        <v>147</v>
      </c>
      <c r="P25" s="30" t="e">
        <f>COUNTIF(#REF!,【選択肢】!K25)</f>
        <v>#REF!</v>
      </c>
      <c r="R25" s="37"/>
      <c r="S25" s="41"/>
      <c r="T25" s="42"/>
    </row>
    <row r="26" spans="11:22" ht="18" customHeight="1" x14ac:dyDescent="0.15">
      <c r="K26" s="16">
        <v>21</v>
      </c>
      <c r="L26" s="17" t="s">
        <v>88</v>
      </c>
      <c r="M26" s="17" t="s">
        <v>140</v>
      </c>
      <c r="N26" s="17" t="s">
        <v>140</v>
      </c>
      <c r="O26" s="17" t="s">
        <v>148</v>
      </c>
      <c r="P26" s="30" t="e">
        <f>COUNTIF(#REF!,【選択肢】!K26)</f>
        <v>#REF!</v>
      </c>
      <c r="R26" s="34" t="s">
        <v>149</v>
      </c>
      <c r="S26" s="41"/>
      <c r="T26" s="42"/>
    </row>
    <row r="27" spans="11:22" ht="18" customHeight="1" x14ac:dyDescent="0.15">
      <c r="K27" s="16">
        <v>22</v>
      </c>
      <c r="L27" s="17" t="s">
        <v>88</v>
      </c>
      <c r="M27" s="17" t="s">
        <v>140</v>
      </c>
      <c r="N27" s="17" t="s">
        <v>140</v>
      </c>
      <c r="O27" s="17" t="s">
        <v>150</v>
      </c>
      <c r="P27" s="30" t="e">
        <f>COUNTIF(#REF!,【選択肢】!K27)</f>
        <v>#REF!</v>
      </c>
      <c r="R27" s="37" t="s">
        <v>151</v>
      </c>
      <c r="S27" s="41"/>
      <c r="T27" s="42"/>
    </row>
    <row r="28" spans="11:22" ht="18" customHeight="1" x14ac:dyDescent="0.15">
      <c r="K28" s="16">
        <v>23</v>
      </c>
      <c r="L28" s="17" t="s">
        <v>88</v>
      </c>
      <c r="M28" s="17" t="s">
        <v>140</v>
      </c>
      <c r="N28" s="17" t="s">
        <v>140</v>
      </c>
      <c r="O28" s="17" t="s">
        <v>152</v>
      </c>
      <c r="P28" s="30" t="e">
        <f>COUNTIF(#REF!,【選択肢】!K28)</f>
        <v>#REF!</v>
      </c>
      <c r="R28" s="37" t="s">
        <v>153</v>
      </c>
      <c r="S28" s="41"/>
      <c r="T28" s="42"/>
    </row>
    <row r="29" spans="11:22" ht="18" customHeight="1" x14ac:dyDescent="0.15">
      <c r="K29" s="16">
        <v>24</v>
      </c>
      <c r="L29" s="17" t="s">
        <v>154</v>
      </c>
      <c r="M29" s="17" t="s">
        <v>155</v>
      </c>
      <c r="N29" s="17" t="s">
        <v>156</v>
      </c>
      <c r="O29" s="17" t="s">
        <v>157</v>
      </c>
      <c r="P29" s="30" t="e">
        <f>COUNTIF(#REF!,【選択肢】!K29)</f>
        <v>#REF!</v>
      </c>
      <c r="R29" s="31"/>
      <c r="S29" s="19"/>
      <c r="T29" s="29"/>
    </row>
    <row r="30" spans="11:22" ht="18" customHeight="1" x14ac:dyDescent="0.15">
      <c r="K30" s="16">
        <v>25</v>
      </c>
      <c r="L30" s="17" t="s">
        <v>154</v>
      </c>
      <c r="M30" s="17" t="s">
        <v>155</v>
      </c>
      <c r="N30" s="17" t="s">
        <v>156</v>
      </c>
      <c r="O30" s="17" t="s">
        <v>158</v>
      </c>
      <c r="P30" s="30" t="e">
        <f>COUNTIF(#REF!,【選択肢】!K30)</f>
        <v>#REF!</v>
      </c>
      <c r="R30" s="40" t="s">
        <v>159</v>
      </c>
      <c r="S30" s="41"/>
      <c r="T30" s="42"/>
    </row>
    <row r="31" spans="11:22" ht="18" customHeight="1" x14ac:dyDescent="0.15">
      <c r="K31" s="16">
        <v>26</v>
      </c>
      <c r="L31" s="17" t="s">
        <v>154</v>
      </c>
      <c r="M31" s="17" t="s">
        <v>155</v>
      </c>
      <c r="N31" s="17" t="s">
        <v>156</v>
      </c>
      <c r="O31" s="17" t="s">
        <v>160</v>
      </c>
      <c r="P31" s="30" t="e">
        <f>COUNTIF(#REF!,【選択肢】!K31)</f>
        <v>#REF!</v>
      </c>
      <c r="R31" s="553" t="s">
        <v>161</v>
      </c>
      <c r="S31" s="554"/>
      <c r="T31" s="555"/>
    </row>
    <row r="32" spans="11:22" ht="18" customHeight="1" x14ac:dyDescent="0.15">
      <c r="K32" s="16">
        <v>27</v>
      </c>
      <c r="L32" s="17" t="s">
        <v>154</v>
      </c>
      <c r="M32" s="17" t="s">
        <v>155</v>
      </c>
      <c r="N32" s="17" t="s">
        <v>156</v>
      </c>
      <c r="O32" s="17" t="s">
        <v>162</v>
      </c>
      <c r="P32" s="30" t="e">
        <f>COUNTIF(#REF!,【選択肢】!K32)</f>
        <v>#REF!</v>
      </c>
      <c r="R32" s="37" t="s">
        <v>163</v>
      </c>
      <c r="S32" s="41"/>
      <c r="T32" s="42"/>
    </row>
    <row r="33" spans="11:20" ht="18" customHeight="1" x14ac:dyDescent="0.15">
      <c r="K33" s="16">
        <v>28</v>
      </c>
      <c r="L33" s="17" t="s">
        <v>154</v>
      </c>
      <c r="M33" s="17" t="s">
        <v>155</v>
      </c>
      <c r="N33" s="17" t="s">
        <v>24</v>
      </c>
      <c r="O33" s="17" t="s">
        <v>164</v>
      </c>
      <c r="P33" s="30" t="e">
        <f>COUNTIF(#REF!,【選択肢】!K33)</f>
        <v>#REF!</v>
      </c>
      <c r="R33" s="37" t="s">
        <v>165</v>
      </c>
      <c r="S33" s="41"/>
      <c r="T33" s="42"/>
    </row>
    <row r="34" spans="11:20" ht="18" customHeight="1" x14ac:dyDescent="0.15">
      <c r="K34" s="16">
        <v>29</v>
      </c>
      <c r="L34" s="17" t="s">
        <v>154</v>
      </c>
      <c r="M34" s="17" t="s">
        <v>166</v>
      </c>
      <c r="N34" s="17" t="s">
        <v>10</v>
      </c>
      <c r="O34" s="17" t="s">
        <v>167</v>
      </c>
      <c r="P34" s="30" t="e">
        <f>COUNTIF(#REF!,【選択肢】!K34)</f>
        <v>#REF!</v>
      </c>
      <c r="R34" s="44" t="s">
        <v>128</v>
      </c>
      <c r="S34" s="45"/>
      <c r="T34" s="46"/>
    </row>
    <row r="35" spans="11:20" ht="18" customHeight="1" x14ac:dyDescent="0.15">
      <c r="K35" s="16">
        <v>30</v>
      </c>
      <c r="L35" s="17" t="s">
        <v>154</v>
      </c>
      <c r="M35" s="17" t="s">
        <v>29</v>
      </c>
      <c r="N35" s="17" t="s">
        <v>105</v>
      </c>
      <c r="O35" s="17" t="s">
        <v>168</v>
      </c>
      <c r="P35" s="30" t="e">
        <f>COUNTIF(#REF!,【選択肢】!K35)</f>
        <v>#REF!</v>
      </c>
    </row>
    <row r="36" spans="11:20" ht="18" customHeight="1" x14ac:dyDescent="0.15">
      <c r="K36" s="16">
        <v>31</v>
      </c>
      <c r="L36" s="17" t="s">
        <v>154</v>
      </c>
      <c r="M36" s="17" t="s">
        <v>29</v>
      </c>
      <c r="N36" s="17" t="s">
        <v>0</v>
      </c>
      <c r="O36" s="17" t="s">
        <v>169</v>
      </c>
      <c r="P36" s="30" t="e">
        <f>COUNTIF(#REF!,【選択肢】!K36)</f>
        <v>#REF!</v>
      </c>
    </row>
    <row r="37" spans="11:20" ht="18" customHeight="1" x14ac:dyDescent="0.15">
      <c r="K37" s="16">
        <v>32</v>
      </c>
      <c r="L37" s="17" t="s">
        <v>154</v>
      </c>
      <c r="M37" s="17" t="s">
        <v>29</v>
      </c>
      <c r="N37" s="17" t="s">
        <v>1</v>
      </c>
      <c r="O37" s="17" t="s">
        <v>170</v>
      </c>
      <c r="P37" s="30" t="e">
        <f>COUNTIF(#REF!,【選択肢】!K37)</f>
        <v>#REF!</v>
      </c>
    </row>
    <row r="38" spans="11:20" ht="18" customHeight="1" x14ac:dyDescent="0.15">
      <c r="K38" s="16">
        <v>33</v>
      </c>
      <c r="L38" s="17" t="s">
        <v>154</v>
      </c>
      <c r="M38" s="17" t="s">
        <v>29</v>
      </c>
      <c r="N38" s="17" t="s">
        <v>2</v>
      </c>
      <c r="O38" s="17" t="s">
        <v>171</v>
      </c>
      <c r="P38" s="30" t="e">
        <f>COUNTIF(#REF!,【選択肢】!K38)</f>
        <v>#REF!</v>
      </c>
    </row>
    <row r="39" spans="11:20" ht="18" customHeight="1" x14ac:dyDescent="0.15">
      <c r="K39" s="16">
        <v>34</v>
      </c>
      <c r="L39" s="17" t="s">
        <v>154</v>
      </c>
      <c r="M39" s="17" t="s">
        <v>24</v>
      </c>
      <c r="N39" s="17" t="s">
        <v>172</v>
      </c>
      <c r="O39" s="17" t="s">
        <v>173</v>
      </c>
      <c r="P39" s="30" t="e">
        <f>COUNTIF(#REF!,【選択肢】!K39)</f>
        <v>#REF!</v>
      </c>
    </row>
    <row r="40" spans="11:20" ht="18" customHeight="1" x14ac:dyDescent="0.15">
      <c r="K40" s="16">
        <v>35</v>
      </c>
      <c r="L40" s="17" t="s">
        <v>154</v>
      </c>
      <c r="M40" s="17" t="s">
        <v>24</v>
      </c>
      <c r="N40" s="17" t="s">
        <v>174</v>
      </c>
      <c r="O40" s="17" t="s">
        <v>175</v>
      </c>
      <c r="P40" s="30" t="e">
        <f>COUNTIF(#REF!,【選択肢】!K40)</f>
        <v>#REF!</v>
      </c>
    </row>
    <row r="41" spans="11:20" ht="18" customHeight="1" x14ac:dyDescent="0.15">
      <c r="K41" s="16">
        <v>36</v>
      </c>
      <c r="L41" s="17" t="s">
        <v>154</v>
      </c>
      <c r="M41" s="17" t="s">
        <v>24</v>
      </c>
      <c r="N41" s="17" t="s">
        <v>176</v>
      </c>
      <c r="O41" s="17" t="s">
        <v>177</v>
      </c>
      <c r="P41" s="30" t="e">
        <f>COUNTIF(#REF!,【選択肢】!K41)</f>
        <v>#REF!</v>
      </c>
    </row>
    <row r="42" spans="11:20" ht="18" customHeight="1" x14ac:dyDescent="0.15">
      <c r="K42" s="16">
        <v>37</v>
      </c>
      <c r="L42" s="17" t="s">
        <v>154</v>
      </c>
      <c r="M42" s="17" t="s">
        <v>24</v>
      </c>
      <c r="N42" s="17" t="s">
        <v>178</v>
      </c>
      <c r="O42" s="17" t="s">
        <v>179</v>
      </c>
      <c r="P42" s="30" t="e">
        <f>COUNTIF(#REF!,【選択肢】!K42)</f>
        <v>#REF!</v>
      </c>
      <c r="Q42" s="47" t="s">
        <v>180</v>
      </c>
    </row>
    <row r="43" spans="11:20" ht="18" customHeight="1" x14ac:dyDescent="0.15">
      <c r="K43" s="16">
        <v>38</v>
      </c>
      <c r="L43" s="17" t="s">
        <v>154</v>
      </c>
      <c r="M43" s="17" t="s">
        <v>24</v>
      </c>
      <c r="N43" s="17" t="s">
        <v>181</v>
      </c>
      <c r="O43" s="48" t="s">
        <v>182</v>
      </c>
      <c r="P43" s="30" t="e">
        <f>COUNTIF(#REF!,【選択肢】!K43)</f>
        <v>#REF!</v>
      </c>
      <c r="Q43" s="49" t="s">
        <v>183</v>
      </c>
      <c r="S43" s="50"/>
    </row>
    <row r="44" spans="11:20" ht="18" customHeight="1" x14ac:dyDescent="0.15">
      <c r="K44" s="16">
        <v>39</v>
      </c>
      <c r="L44" s="17" t="s">
        <v>154</v>
      </c>
      <c r="M44" s="17" t="s">
        <v>29</v>
      </c>
      <c r="N44" s="17" t="s">
        <v>172</v>
      </c>
      <c r="O44" s="51" t="s">
        <v>184</v>
      </c>
      <c r="P44" s="30" t="e">
        <f>COUNTIF(#REF!,【選択肢】!K44)</f>
        <v>#REF!</v>
      </c>
      <c r="Q44" s="52" t="s">
        <v>184</v>
      </c>
      <c r="R44" s="53"/>
      <c r="S44" s="19"/>
    </row>
    <row r="45" spans="11:20" ht="18" customHeight="1" x14ac:dyDescent="0.15">
      <c r="K45" s="16">
        <v>40</v>
      </c>
      <c r="L45" s="17" t="s">
        <v>154</v>
      </c>
      <c r="M45" s="17" t="s">
        <v>29</v>
      </c>
      <c r="N45" s="17" t="s">
        <v>172</v>
      </c>
      <c r="O45" s="51" t="s">
        <v>185</v>
      </c>
      <c r="P45" s="30" t="e">
        <f>COUNTIF(#REF!,【選択肢】!K45)</f>
        <v>#REF!</v>
      </c>
      <c r="Q45" s="52" t="s">
        <v>185</v>
      </c>
      <c r="R45" s="53"/>
      <c r="S45" s="19"/>
    </row>
    <row r="46" spans="11:20" ht="18" customHeight="1" x14ac:dyDescent="0.15">
      <c r="K46" s="16">
        <v>41</v>
      </c>
      <c r="L46" s="17" t="s">
        <v>154</v>
      </c>
      <c r="M46" s="17" t="s">
        <v>29</v>
      </c>
      <c r="N46" s="17" t="s">
        <v>172</v>
      </c>
      <c r="O46" s="51" t="s">
        <v>186</v>
      </c>
      <c r="P46" s="30" t="e">
        <f>COUNTIF(#REF!,【選択肢】!K46)</f>
        <v>#REF!</v>
      </c>
      <c r="Q46" s="52" t="s">
        <v>186</v>
      </c>
      <c r="R46" s="53"/>
      <c r="S46" s="19"/>
    </row>
    <row r="47" spans="11:20" ht="18" customHeight="1" x14ac:dyDescent="0.15">
      <c r="K47" s="16">
        <v>42</v>
      </c>
      <c r="L47" s="17" t="s">
        <v>154</v>
      </c>
      <c r="M47" s="17" t="s">
        <v>29</v>
      </c>
      <c r="N47" s="17" t="s">
        <v>174</v>
      </c>
      <c r="O47" s="51" t="s">
        <v>187</v>
      </c>
      <c r="P47" s="30" t="e">
        <f>COUNTIF(#REF!,【選択肢】!K47)</f>
        <v>#REF!</v>
      </c>
      <c r="Q47" s="52" t="s">
        <v>187</v>
      </c>
      <c r="R47" s="53"/>
      <c r="S47" s="19"/>
    </row>
    <row r="48" spans="11:20" ht="18" customHeight="1" x14ac:dyDescent="0.15">
      <c r="K48" s="16">
        <v>43</v>
      </c>
      <c r="L48" s="17" t="s">
        <v>154</v>
      </c>
      <c r="M48" s="17" t="s">
        <v>29</v>
      </c>
      <c r="N48" s="17" t="s">
        <v>174</v>
      </c>
      <c r="O48" s="51" t="s">
        <v>188</v>
      </c>
      <c r="P48" s="30" t="e">
        <f>COUNTIF(#REF!,【選択肢】!K48)</f>
        <v>#REF!</v>
      </c>
      <c r="Q48" s="52" t="s">
        <v>188</v>
      </c>
      <c r="R48" s="53"/>
      <c r="S48" s="19"/>
    </row>
    <row r="49" spans="11:20" ht="18" customHeight="1" x14ac:dyDescent="0.15">
      <c r="K49" s="16">
        <v>44</v>
      </c>
      <c r="L49" s="17" t="s">
        <v>154</v>
      </c>
      <c r="M49" s="17" t="s">
        <v>29</v>
      </c>
      <c r="N49" s="17" t="s">
        <v>174</v>
      </c>
      <c r="O49" s="51" t="s">
        <v>189</v>
      </c>
      <c r="P49" s="30" t="e">
        <f>COUNTIF(#REF!,【選択肢】!K49)</f>
        <v>#REF!</v>
      </c>
      <c r="Q49" s="52" t="s">
        <v>189</v>
      </c>
      <c r="R49" s="53"/>
      <c r="S49" s="19"/>
    </row>
    <row r="50" spans="11:20" ht="18" customHeight="1" x14ac:dyDescent="0.15">
      <c r="K50" s="16">
        <v>45</v>
      </c>
      <c r="L50" s="17" t="s">
        <v>154</v>
      </c>
      <c r="M50" s="17" t="s">
        <v>29</v>
      </c>
      <c r="N50" s="17" t="s">
        <v>176</v>
      </c>
      <c r="O50" s="51" t="s">
        <v>190</v>
      </c>
      <c r="P50" s="30" t="e">
        <f>COUNTIF(#REF!,【選択肢】!K50)</f>
        <v>#REF!</v>
      </c>
      <c r="Q50" s="52" t="s">
        <v>190</v>
      </c>
      <c r="R50" s="53"/>
      <c r="S50" s="19"/>
    </row>
    <row r="51" spans="11:20" ht="18" customHeight="1" x14ac:dyDescent="0.15">
      <c r="K51" s="16">
        <v>46</v>
      </c>
      <c r="L51" s="17" t="s">
        <v>154</v>
      </c>
      <c r="M51" s="17" t="s">
        <v>29</v>
      </c>
      <c r="N51" s="17" t="s">
        <v>176</v>
      </c>
      <c r="O51" s="51" t="s">
        <v>191</v>
      </c>
      <c r="P51" s="30" t="e">
        <f>COUNTIF(#REF!,【選択肢】!K51)</f>
        <v>#REF!</v>
      </c>
      <c r="Q51" s="52" t="s">
        <v>191</v>
      </c>
      <c r="R51" s="53"/>
      <c r="S51" s="19"/>
    </row>
    <row r="52" spans="11:20" ht="18" customHeight="1" x14ac:dyDescent="0.15">
      <c r="K52" s="16">
        <v>47</v>
      </c>
      <c r="L52" s="17" t="s">
        <v>154</v>
      </c>
      <c r="M52" s="17" t="s">
        <v>29</v>
      </c>
      <c r="N52" s="17" t="s">
        <v>176</v>
      </c>
      <c r="O52" s="51" t="s">
        <v>192</v>
      </c>
      <c r="P52" s="30" t="e">
        <f>COUNTIF(#REF!,【選択肢】!K52)</f>
        <v>#REF!</v>
      </c>
      <c r="Q52" s="52" t="s">
        <v>192</v>
      </c>
      <c r="R52" s="53"/>
      <c r="S52" s="19"/>
    </row>
    <row r="53" spans="11:20" ht="18" customHeight="1" x14ac:dyDescent="0.15">
      <c r="K53" s="16">
        <v>48</v>
      </c>
      <c r="L53" s="17" t="s">
        <v>154</v>
      </c>
      <c r="M53" s="17" t="s">
        <v>29</v>
      </c>
      <c r="N53" s="17" t="s">
        <v>178</v>
      </c>
      <c r="O53" s="51" t="s">
        <v>193</v>
      </c>
      <c r="P53" s="30" t="e">
        <f>COUNTIF(#REF!,【選択肢】!K53)</f>
        <v>#REF!</v>
      </c>
      <c r="Q53" s="52" t="s">
        <v>193</v>
      </c>
      <c r="R53" s="53"/>
      <c r="S53" s="19"/>
    </row>
    <row r="54" spans="11:20" ht="18" customHeight="1" x14ac:dyDescent="0.15">
      <c r="K54" s="16">
        <v>49</v>
      </c>
      <c r="L54" s="17" t="s">
        <v>154</v>
      </c>
      <c r="M54" s="17" t="s">
        <v>29</v>
      </c>
      <c r="N54" s="17" t="s">
        <v>178</v>
      </c>
      <c r="O54" s="51" t="s">
        <v>194</v>
      </c>
      <c r="P54" s="30" t="e">
        <f>COUNTIF(#REF!,【選択肢】!K54)</f>
        <v>#REF!</v>
      </c>
      <c r="Q54" s="52" t="s">
        <v>194</v>
      </c>
      <c r="R54" s="53"/>
      <c r="S54" s="19"/>
    </row>
    <row r="55" spans="11:20" ht="18" customHeight="1" x14ac:dyDescent="0.15">
      <c r="K55" s="16">
        <v>50</v>
      </c>
      <c r="L55" s="17" t="s">
        <v>154</v>
      </c>
      <c r="M55" s="17" t="s">
        <v>29</v>
      </c>
      <c r="N55" s="17" t="s">
        <v>181</v>
      </c>
      <c r="O55" s="51" t="s">
        <v>195</v>
      </c>
      <c r="P55" s="30" t="e">
        <f>COUNTIF(#REF!,【選択肢】!K55)</f>
        <v>#REF!</v>
      </c>
      <c r="Q55" s="52" t="s">
        <v>195</v>
      </c>
      <c r="R55" s="54" t="s">
        <v>180</v>
      </c>
      <c r="S55" s="19"/>
    </row>
    <row r="56" spans="11:20" ht="18" customHeight="1" x14ac:dyDescent="0.15">
      <c r="K56" s="16">
        <v>51</v>
      </c>
      <c r="L56" s="17" t="s">
        <v>154</v>
      </c>
      <c r="M56" s="17" t="s">
        <v>30</v>
      </c>
      <c r="N56" s="17" t="s">
        <v>30</v>
      </c>
      <c r="O56" s="55" t="s">
        <v>196</v>
      </c>
      <c r="P56" s="30" t="e">
        <f>COUNTIF(#REF!,【選択肢】!K56)</f>
        <v>#REF!</v>
      </c>
      <c r="Q56" s="56"/>
      <c r="R56" s="11" t="s">
        <v>197</v>
      </c>
      <c r="S56" s="57"/>
      <c r="T56" s="50"/>
    </row>
    <row r="57" spans="11:20" ht="18" customHeight="1" x14ac:dyDescent="0.15">
      <c r="K57" s="16">
        <v>52</v>
      </c>
      <c r="L57" s="17" t="s">
        <v>154</v>
      </c>
      <c r="M57" s="17" t="s">
        <v>198</v>
      </c>
      <c r="N57" s="17" t="s">
        <v>198</v>
      </c>
      <c r="O57" s="17" t="s">
        <v>199</v>
      </c>
      <c r="P57" s="30" t="e">
        <f>COUNTIF(#REF!,【選択肢】!K57)</f>
        <v>#REF!</v>
      </c>
      <c r="R57" s="58" t="s">
        <v>200</v>
      </c>
      <c r="S57" s="59"/>
      <c r="T57" s="60"/>
    </row>
    <row r="58" spans="11:20" ht="18" customHeight="1" x14ac:dyDescent="0.15">
      <c r="K58" s="16">
        <v>53</v>
      </c>
      <c r="L58" s="17" t="s">
        <v>154</v>
      </c>
      <c r="M58" s="17" t="s">
        <v>198</v>
      </c>
      <c r="N58" s="17" t="s">
        <v>198</v>
      </c>
      <c r="O58" s="73" t="s">
        <v>233</v>
      </c>
      <c r="P58" s="30" t="e">
        <f>COUNTIF(#REF!,【選択肢】!K58)</f>
        <v>#REF!</v>
      </c>
      <c r="R58" s="73" t="s">
        <v>233</v>
      </c>
      <c r="S58" s="59"/>
      <c r="T58" s="60"/>
    </row>
    <row r="59" spans="11:20" ht="18" customHeight="1" x14ac:dyDescent="0.15">
      <c r="K59" s="16">
        <v>54</v>
      </c>
      <c r="L59" s="17" t="s">
        <v>154</v>
      </c>
      <c r="M59" s="17" t="s">
        <v>198</v>
      </c>
      <c r="N59" s="17" t="s">
        <v>198</v>
      </c>
      <c r="O59" s="17" t="s">
        <v>201</v>
      </c>
      <c r="P59" s="30" t="e">
        <f>COUNTIF(#REF!,【選択肢】!K59)</f>
        <v>#REF!</v>
      </c>
      <c r="R59" s="61" t="s">
        <v>202</v>
      </c>
      <c r="S59" s="59"/>
      <c r="T59" s="60"/>
    </row>
    <row r="60" spans="11:20" ht="18" customHeight="1" x14ac:dyDescent="0.15">
      <c r="K60" s="16">
        <v>55</v>
      </c>
      <c r="L60" s="17" t="s">
        <v>154</v>
      </c>
      <c r="M60" s="17" t="s">
        <v>198</v>
      </c>
      <c r="N60" s="17" t="s">
        <v>198</v>
      </c>
      <c r="O60" s="17" t="s">
        <v>203</v>
      </c>
      <c r="P60" s="30" t="e">
        <f>COUNTIF(#REF!,【選択肢】!K60)</f>
        <v>#REF!</v>
      </c>
      <c r="R60" s="61" t="s">
        <v>204</v>
      </c>
      <c r="S60" s="59"/>
      <c r="T60" s="60"/>
    </row>
    <row r="61" spans="11:20" ht="18" customHeight="1" x14ac:dyDescent="0.15">
      <c r="K61" s="16">
        <v>56</v>
      </c>
      <c r="L61" s="17" t="s">
        <v>154</v>
      </c>
      <c r="M61" s="17" t="s">
        <v>198</v>
      </c>
      <c r="N61" s="17" t="s">
        <v>198</v>
      </c>
      <c r="O61" s="17" t="s">
        <v>205</v>
      </c>
      <c r="P61" s="30" t="e">
        <f>COUNTIF(#REF!,【選択肢】!K61)</f>
        <v>#REF!</v>
      </c>
      <c r="R61" s="61" t="s">
        <v>206</v>
      </c>
      <c r="S61" s="59"/>
      <c r="T61" s="60"/>
    </row>
    <row r="62" spans="11:20" ht="18" customHeight="1" x14ac:dyDescent="0.15">
      <c r="K62" s="16">
        <v>57</v>
      </c>
      <c r="L62" s="17" t="s">
        <v>154</v>
      </c>
      <c r="M62" s="17" t="s">
        <v>198</v>
      </c>
      <c r="N62" s="17" t="s">
        <v>198</v>
      </c>
      <c r="O62" s="17" t="s">
        <v>229</v>
      </c>
      <c r="P62" s="30" t="e">
        <f>COUNTIF(#REF!,【選択肢】!K62)</f>
        <v>#REF!</v>
      </c>
      <c r="R62" s="61" t="s">
        <v>230</v>
      </c>
      <c r="S62" s="59"/>
      <c r="T62" s="60"/>
    </row>
    <row r="63" spans="11:20" ht="18" customHeight="1" x14ac:dyDescent="0.15">
      <c r="K63" s="16">
        <v>58</v>
      </c>
      <c r="L63" s="17" t="s">
        <v>154</v>
      </c>
      <c r="M63" s="17" t="s">
        <v>198</v>
      </c>
      <c r="N63" s="17" t="s">
        <v>198</v>
      </c>
      <c r="O63" s="17" t="s">
        <v>207</v>
      </c>
      <c r="P63" s="30" t="e">
        <f>COUNTIF(#REF!,【選択肢】!K63)</f>
        <v>#REF!</v>
      </c>
      <c r="R63" s="61" t="s">
        <v>208</v>
      </c>
      <c r="S63" s="59"/>
      <c r="T63" s="60"/>
    </row>
    <row r="64" spans="11:20" ht="18" customHeight="1" x14ac:dyDescent="0.15">
      <c r="K64" s="16">
        <v>59</v>
      </c>
      <c r="L64" s="17" t="s">
        <v>154</v>
      </c>
      <c r="M64" s="17" t="s">
        <v>198</v>
      </c>
      <c r="N64" s="17" t="s">
        <v>198</v>
      </c>
      <c r="O64" s="17" t="s">
        <v>209</v>
      </c>
      <c r="P64" s="30" t="e">
        <f>COUNTIF(#REF!,【選択肢】!K64)</f>
        <v>#REF!</v>
      </c>
      <c r="R64" s="62" t="s">
        <v>210</v>
      </c>
      <c r="S64" s="54" t="s">
        <v>180</v>
      </c>
      <c r="T64" s="60"/>
    </row>
    <row r="65" spans="11:20" ht="18" customHeight="1" x14ac:dyDescent="0.15">
      <c r="K65" s="16">
        <v>60</v>
      </c>
      <c r="L65" s="17" t="s">
        <v>154</v>
      </c>
      <c r="M65" s="17" t="s">
        <v>198</v>
      </c>
      <c r="N65" s="17" t="s">
        <v>198</v>
      </c>
      <c r="O65" s="17" t="s">
        <v>234</v>
      </c>
      <c r="P65" s="30" t="e">
        <f>COUNTIF(#REF!,【選択肢】!K65)</f>
        <v>#REF!</v>
      </c>
      <c r="R65" s="63"/>
      <c r="S65" s="11" t="s">
        <v>211</v>
      </c>
      <c r="T65" s="57"/>
    </row>
    <row r="66" spans="11:20" ht="18" customHeight="1" x14ac:dyDescent="0.15">
      <c r="K66" s="16">
        <v>61</v>
      </c>
      <c r="L66" s="17" t="s">
        <v>212</v>
      </c>
      <c r="M66" s="17" t="s">
        <v>29</v>
      </c>
      <c r="N66" s="17" t="s">
        <v>0</v>
      </c>
      <c r="O66" s="17" t="s">
        <v>213</v>
      </c>
      <c r="P66" s="30" t="e">
        <f>COUNTIF(#REF!,【選択肢】!K66)</f>
        <v>#REF!</v>
      </c>
      <c r="S66" s="58" t="s">
        <v>214</v>
      </c>
      <c r="T66" s="59"/>
    </row>
    <row r="67" spans="11:20" ht="18" customHeight="1" x14ac:dyDescent="0.15">
      <c r="K67" s="16">
        <v>62</v>
      </c>
      <c r="L67" s="17" t="s">
        <v>212</v>
      </c>
      <c r="M67" s="17" t="s">
        <v>29</v>
      </c>
      <c r="N67" s="17" t="s">
        <v>0</v>
      </c>
      <c r="O67" s="17" t="s">
        <v>215</v>
      </c>
      <c r="P67" s="30" t="e">
        <f>COUNTIF(#REF!,【選択肢】!K67)</f>
        <v>#REF!</v>
      </c>
      <c r="S67" s="61" t="s">
        <v>216</v>
      </c>
      <c r="T67" s="59"/>
    </row>
    <row r="68" spans="11:20" ht="18" customHeight="1" x14ac:dyDescent="0.15">
      <c r="K68" s="16">
        <v>63</v>
      </c>
      <c r="L68" s="17" t="s">
        <v>212</v>
      </c>
      <c r="M68" s="17" t="s">
        <v>29</v>
      </c>
      <c r="N68" s="17" t="s">
        <v>1</v>
      </c>
      <c r="O68" s="17" t="s">
        <v>217</v>
      </c>
      <c r="P68" s="30" t="e">
        <f>COUNTIF(#REF!,【選択肢】!K68)</f>
        <v>#REF!</v>
      </c>
      <c r="S68" s="61" t="s">
        <v>218</v>
      </c>
      <c r="T68" s="59"/>
    </row>
    <row r="69" spans="11:20" ht="18" customHeight="1" x14ac:dyDescent="0.15">
      <c r="K69" s="16">
        <v>64</v>
      </c>
      <c r="L69" s="17" t="s">
        <v>212</v>
      </c>
      <c r="M69" s="17" t="s">
        <v>29</v>
      </c>
      <c r="N69" s="17" t="s">
        <v>1</v>
      </c>
      <c r="O69" s="17" t="s">
        <v>219</v>
      </c>
      <c r="P69" s="30" t="e">
        <f>COUNTIF(#REF!,【選択肢】!K69)</f>
        <v>#REF!</v>
      </c>
      <c r="S69" s="61" t="s">
        <v>220</v>
      </c>
      <c r="T69" s="59"/>
    </row>
    <row r="70" spans="11:20" ht="18" customHeight="1" x14ac:dyDescent="0.15">
      <c r="K70" s="16">
        <v>65</v>
      </c>
      <c r="L70" s="17" t="s">
        <v>212</v>
      </c>
      <c r="M70" s="17" t="s">
        <v>29</v>
      </c>
      <c r="N70" s="17" t="s">
        <v>2</v>
      </c>
      <c r="O70" s="17" t="s">
        <v>221</v>
      </c>
      <c r="P70" s="30" t="e">
        <f>COUNTIF(#REF!,【選択肢】!K70)</f>
        <v>#REF!</v>
      </c>
      <c r="S70" s="61" t="s">
        <v>222</v>
      </c>
      <c r="T70" s="59"/>
    </row>
    <row r="71" spans="11:20" ht="18" customHeight="1" x14ac:dyDescent="0.15">
      <c r="K71" s="64">
        <v>66</v>
      </c>
      <c r="L71" s="48" t="s">
        <v>212</v>
      </c>
      <c r="M71" s="48" t="s">
        <v>29</v>
      </c>
      <c r="N71" s="48" t="s">
        <v>2</v>
      </c>
      <c r="O71" s="48" t="s">
        <v>223</v>
      </c>
      <c r="P71" s="30" t="e">
        <f>COUNTIF(#REF!,【選択肢】!K71)</f>
        <v>#REF!</v>
      </c>
      <c r="S71" s="241" t="s">
        <v>224</v>
      </c>
      <c r="T71" s="59"/>
    </row>
    <row r="72" spans="11:20" x14ac:dyDescent="0.15">
      <c r="K72" s="65">
        <v>100</v>
      </c>
      <c r="L72" s="65" t="s">
        <v>603</v>
      </c>
      <c r="M72" s="65" t="s">
        <v>604</v>
      </c>
      <c r="N72" s="65" t="s">
        <v>605</v>
      </c>
      <c r="O72" s="65" t="s">
        <v>606</v>
      </c>
      <c r="P72" s="65" t="e">
        <f>COUNTIF(#REF!,【選択肢】!K72)</f>
        <v>#REF!</v>
      </c>
      <c r="S72" s="239" t="s">
        <v>615</v>
      </c>
    </row>
    <row r="73" spans="11:20" x14ac:dyDescent="0.15">
      <c r="K73" s="238">
        <v>101</v>
      </c>
      <c r="L73" s="238" t="s">
        <v>603</v>
      </c>
      <c r="M73" s="238" t="s">
        <v>604</v>
      </c>
      <c r="N73" s="238" t="s">
        <v>605</v>
      </c>
      <c r="O73" s="238" t="s">
        <v>607</v>
      </c>
      <c r="P73" s="65" t="e">
        <f>COUNTIF(#REF!,【選択肢】!K73)</f>
        <v>#REF!</v>
      </c>
      <c r="S73" s="239" t="s">
        <v>616</v>
      </c>
    </row>
    <row r="74" spans="11:20" x14ac:dyDescent="0.15">
      <c r="K74" s="238">
        <v>102</v>
      </c>
      <c r="L74" s="238" t="s">
        <v>603</v>
      </c>
      <c r="M74" s="238" t="s">
        <v>604</v>
      </c>
      <c r="N74" s="238" t="s">
        <v>608</v>
      </c>
      <c r="O74" s="238" t="s">
        <v>609</v>
      </c>
      <c r="P74" s="65" t="e">
        <f>COUNTIF(#REF!,【選択肢】!K74)</f>
        <v>#REF!</v>
      </c>
      <c r="S74" s="239" t="s">
        <v>617</v>
      </c>
    </row>
    <row r="75" spans="11:20" x14ac:dyDescent="0.15">
      <c r="K75" s="238">
        <v>103</v>
      </c>
      <c r="L75" s="238" t="s">
        <v>610</v>
      </c>
      <c r="M75" s="238" t="s">
        <v>604</v>
      </c>
      <c r="N75" s="238" t="s">
        <v>605</v>
      </c>
      <c r="O75" s="238" t="s">
        <v>611</v>
      </c>
      <c r="P75" s="65" t="e">
        <f>COUNTIF(#REF!,【選択肢】!K75)</f>
        <v>#REF!</v>
      </c>
      <c r="S75" s="240" t="s">
        <v>618</v>
      </c>
    </row>
    <row r="76" spans="11:20" x14ac:dyDescent="0.15">
      <c r="K76" s="238">
        <v>104</v>
      </c>
      <c r="L76" s="238" t="s">
        <v>610</v>
      </c>
      <c r="M76" s="238" t="s">
        <v>604</v>
      </c>
      <c r="N76" s="238" t="s">
        <v>605</v>
      </c>
      <c r="O76" s="238" t="s">
        <v>612</v>
      </c>
      <c r="P76" s="65" t="e">
        <f>COUNTIF(#REF!,【選択肢】!K76)</f>
        <v>#REF!</v>
      </c>
      <c r="S76" s="63"/>
    </row>
    <row r="77" spans="11:20" x14ac:dyDescent="0.15">
      <c r="K77" s="238">
        <v>105</v>
      </c>
      <c r="L77" s="238" t="s">
        <v>610</v>
      </c>
      <c r="M77" s="238" t="s">
        <v>604</v>
      </c>
      <c r="N77" s="238" t="s">
        <v>605</v>
      </c>
      <c r="O77" s="238" t="s">
        <v>613</v>
      </c>
      <c r="P77" s="65" t="e">
        <f>COUNTIF(#REF!,【選択肢】!K77)</f>
        <v>#REF!</v>
      </c>
    </row>
    <row r="78" spans="11:20" x14ac:dyDescent="0.15">
      <c r="K78" s="238">
        <v>106</v>
      </c>
      <c r="L78" s="238" t="s">
        <v>610</v>
      </c>
      <c r="M78" s="238" t="s">
        <v>604</v>
      </c>
      <c r="N78" s="238" t="s">
        <v>605</v>
      </c>
      <c r="O78" s="238" t="s">
        <v>614</v>
      </c>
      <c r="P78" s="65" t="e">
        <f>COUNTIF(#REF!,【選択肢】!K78)</f>
        <v>#REF!</v>
      </c>
    </row>
    <row r="79" spans="11:20" x14ac:dyDescent="0.15">
      <c r="K79" s="66"/>
      <c r="L79" s="66"/>
      <c r="M79" s="66"/>
      <c r="N79" s="66"/>
      <c r="O79" s="66"/>
      <c r="P79" s="65"/>
    </row>
    <row r="80" spans="11:20" x14ac:dyDescent="0.15">
      <c r="K80" s="67"/>
      <c r="L80" s="67"/>
      <c r="M80" s="67" t="s">
        <v>225</v>
      </c>
      <c r="N80" s="67"/>
      <c r="O80" s="67"/>
      <c r="P80" s="6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37</vt:i4>
      </vt:variant>
    </vt:vector>
  </HeadingPairs>
  <TitlesOfParts>
    <vt:vector size="40" baseType="lpstr">
      <vt:lpstr>報告書</vt:lpstr>
      <vt:lpstr>【活動項目番号表】 </vt:lpstr>
      <vt:lpstr>【選択肢】</vt:lpstr>
      <vt:lpstr>a</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I</vt:lpstr>
      <vt:lpstr>【選択肢】!Ｉ.金銭出納簿の区分</vt:lpstr>
      <vt:lpstr>Ｉ.金銭出納簿の区分</vt:lpstr>
      <vt:lpstr>J</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'【活動項目番号表】 '!Print_Area</vt:lpstr>
      <vt:lpstr>【選択肢】!Print_Area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平野 圭一</cp:lastModifiedBy>
  <cp:lastPrinted>2021-01-25T04:54:19Z</cp:lastPrinted>
  <dcterms:created xsi:type="dcterms:W3CDTF">2019-03-11T06:52:41Z</dcterms:created>
  <dcterms:modified xsi:type="dcterms:W3CDTF">2022-07-01T02:25:20Z</dcterms:modified>
</cp:coreProperties>
</file>