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170050上下水道業務課\001上水道業務\004経営計画【10】\包括委託（第2期）\5公募要領等\2.開示\"/>
    </mc:Choice>
  </mc:AlternateContent>
  <bookViews>
    <workbookView xWindow="600" yWindow="75" windowWidth="19395" windowHeight="7380"/>
  </bookViews>
  <sheets>
    <sheet name="見積内訳書" sheetId="2" r:id="rId1"/>
  </sheets>
  <definedNames>
    <definedName name="_Fill" localSheetId="0" hidden="1">#REF!</definedName>
    <definedName name="_Fill" hidden="1">#REF!</definedName>
    <definedName name="_Parse_Out" localSheetId="0" hidden="1">#REF!</definedName>
    <definedName name="_Parse_Out" hidden="1">#REF!</definedName>
    <definedName name="anscount" hidden="1">1</definedName>
    <definedName name="Ａ案" hidden="1">{#N/A,#N/A,FALSE,"表紙";#N/A,#N/A,FALSE,"事業計画";#N/A,#N/A,FALSE,"経営計算";#N/A,#N/A,FALSE,"計算結果";#N/A,#N/A,FALSE,"グラフ（１）";#N/A,#N/A,FALSE,"グラフ（２）"}</definedName>
    <definedName name="lllll" hidden="1">{#N/A,#N/A,FALSE,"表紙";#N/A,#N/A,FALSE,"事業計画";#N/A,#N/A,FALSE,"経営計算";#N/A,#N/A,FALSE,"計算結果";#N/A,#N/A,FALSE,"グラフ（１）";#N/A,#N/A,FALSE,"グラフ（２）"}</definedName>
    <definedName name="lolo" hidden="1">{#N/A,#N/A,FALSE,"表紙";#N/A,#N/A,FALSE,"事業計画";#N/A,#N/A,FALSE,"経営計算";#N/A,#N/A,FALSE,"計算結果";#N/A,#N/A,FALSE,"グラフ（１）";#N/A,#N/A,FALSE,"グラフ（２）"}</definedName>
    <definedName name="_xlnm.Print_Area" localSheetId="0">見積内訳書!$A$1:$I$38</definedName>
    <definedName name="wrn.検討結果打ちだし." hidden="1">{#N/A,#N/A,FALSE,"表紙";#N/A,#N/A,FALSE,"事業計画";#N/A,#N/A,FALSE,"経営計算";#N/A,#N/A,FALSE,"計算結果";#N/A,#N/A,FALSE,"グラフ（１）";#N/A,#N/A,FALSE,"グラフ（２）"}</definedName>
  </definedNames>
  <calcPr calcId="162913"/>
</workbook>
</file>

<file path=xl/calcChain.xml><?xml version="1.0" encoding="utf-8"?>
<calcChain xmlns="http://schemas.openxmlformats.org/spreadsheetml/2006/main">
  <c r="H26" i="2" l="1"/>
  <c r="C25" i="2"/>
  <c r="C36" i="2" s="1"/>
  <c r="H16" i="2"/>
  <c r="H15" i="2"/>
  <c r="H14" i="2"/>
  <c r="H13" i="2"/>
  <c r="C12" i="2"/>
  <c r="C24" i="2" s="1"/>
  <c r="H7" i="2"/>
  <c r="C11" i="2"/>
  <c r="C37" i="2" l="1"/>
  <c r="H21" i="2"/>
  <c r="H35" i="2"/>
  <c r="H34" i="2"/>
  <c r="H33" i="2"/>
  <c r="H32" i="2"/>
  <c r="H31" i="2"/>
  <c r="H30" i="2"/>
  <c r="H29" i="2"/>
  <c r="H28" i="2"/>
  <c r="H27" i="2"/>
  <c r="H25" i="2" s="1"/>
  <c r="G25" i="2"/>
  <c r="G36" i="2" s="1"/>
  <c r="F25" i="2"/>
  <c r="F36" i="2" s="1"/>
  <c r="E25" i="2"/>
  <c r="E36" i="2" s="1"/>
  <c r="D25" i="2"/>
  <c r="D36" i="2" s="1"/>
  <c r="H23" i="2"/>
  <c r="H20" i="2"/>
  <c r="H19" i="2"/>
  <c r="H18" i="2"/>
  <c r="H17" i="2"/>
  <c r="G12" i="2"/>
  <c r="G24" i="2" s="1"/>
  <c r="F12" i="2"/>
  <c r="F24" i="2" s="1"/>
  <c r="E12" i="2"/>
  <c r="E24" i="2" s="1"/>
  <c r="D12" i="2"/>
  <c r="D24" i="2" s="1"/>
  <c r="G11" i="2"/>
  <c r="F11" i="2"/>
  <c r="E11" i="2"/>
  <c r="D11" i="2"/>
  <c r="D37" i="2" s="1"/>
  <c r="H10" i="2"/>
  <c r="H9" i="2"/>
  <c r="H8" i="2"/>
  <c r="F37" i="2" l="1"/>
  <c r="E37" i="2"/>
  <c r="H11" i="2"/>
  <c r="H36" i="2"/>
  <c r="H12" i="2"/>
  <c r="H24" i="2" s="1"/>
  <c r="G37" i="2"/>
  <c r="H37" i="2" l="1"/>
</calcChain>
</file>

<file path=xl/sharedStrings.xml><?xml version="1.0" encoding="utf-8"?>
<sst xmlns="http://schemas.openxmlformats.org/spreadsheetml/2006/main" count="72" uniqueCount="61">
  <si>
    <r>
      <t>応募事業者名：</t>
    </r>
    <r>
      <rPr>
        <b/>
        <u/>
        <sz val="14"/>
        <rFont val="ＭＳ ゴシック"/>
        <family val="3"/>
        <charset val="128"/>
      </rPr>
      <t>　　　　　　　　　　　　　　　　　　</t>
    </r>
    <rPh sb="0" eb="2">
      <t>オウボ</t>
    </rPh>
    <rPh sb="2" eb="5">
      <t>ジギョウシャ</t>
    </rPh>
    <rPh sb="5" eb="6">
      <t>メイ</t>
    </rPh>
    <phoneticPr fontId="8"/>
  </si>
  <si>
    <t>（単位：千円、税抜）</t>
    <rPh sb="1" eb="3">
      <t>タンイ</t>
    </rPh>
    <rPh sb="4" eb="6">
      <t>センエン</t>
    </rPh>
    <rPh sb="7" eb="8">
      <t>ゼイ</t>
    </rPh>
    <rPh sb="8" eb="9">
      <t>ヌ</t>
    </rPh>
    <phoneticPr fontId="5"/>
  </si>
  <si>
    <t>事業期間</t>
    <rPh sb="0" eb="2">
      <t>ジギョウ</t>
    </rPh>
    <rPh sb="2" eb="4">
      <t>キカン</t>
    </rPh>
    <phoneticPr fontId="8"/>
  </si>
  <si>
    <t>計</t>
    <rPh sb="0" eb="1">
      <t>ケイ</t>
    </rPh>
    <phoneticPr fontId="8"/>
  </si>
  <si>
    <t>1年目</t>
    <rPh sb="1" eb="3">
      <t>ネンメ</t>
    </rPh>
    <phoneticPr fontId="8"/>
  </si>
  <si>
    <t>2年目</t>
    <rPh sb="1" eb="3">
      <t>ネンメ</t>
    </rPh>
    <phoneticPr fontId="8"/>
  </si>
  <si>
    <t>3年目</t>
    <rPh sb="1" eb="3">
      <t>ネンメ</t>
    </rPh>
    <phoneticPr fontId="8"/>
  </si>
  <si>
    <t>4年目</t>
    <rPh sb="1" eb="3">
      <t>ネンメ</t>
    </rPh>
    <phoneticPr fontId="8"/>
  </si>
  <si>
    <t>5年目</t>
    <rPh sb="1" eb="3">
      <t>ネンメ</t>
    </rPh>
    <phoneticPr fontId="8"/>
  </si>
  <si>
    <t>⑧ 保険料</t>
    <rPh sb="2" eb="5">
      <t>ホケンリョウ</t>
    </rPh>
    <phoneticPr fontId="5"/>
  </si>
  <si>
    <t>合計</t>
    <rPh sb="0" eb="2">
      <t>ゴウケイ</t>
    </rPh>
    <phoneticPr fontId="5"/>
  </si>
  <si>
    <t>① 人件費</t>
    <rPh sb="2" eb="5">
      <t>ジンケンヒ</t>
    </rPh>
    <phoneticPr fontId="5"/>
  </si>
  <si>
    <t>③ 通信運搬費</t>
    <phoneticPr fontId="5"/>
  </si>
  <si>
    <t>② 印刷製本費</t>
    <phoneticPr fontId="5"/>
  </si>
  <si>
    <t>④ 備消耗品費</t>
    <phoneticPr fontId="5"/>
  </si>
  <si>
    <t>⑤ 車両費</t>
    <rPh sb="2" eb="4">
      <t>シャリョウ</t>
    </rPh>
    <rPh sb="4" eb="5">
      <t>ヒ</t>
    </rPh>
    <phoneticPr fontId="5"/>
  </si>
  <si>
    <t>計</t>
    <rPh sb="0" eb="1">
      <t>ケイ</t>
    </rPh>
    <phoneticPr fontId="3"/>
  </si>
  <si>
    <t>料金徴収</t>
    <rPh sb="0" eb="2">
      <t>リョウキン</t>
    </rPh>
    <rPh sb="2" eb="4">
      <t>チョウシュウ</t>
    </rPh>
    <phoneticPr fontId="3"/>
  </si>
  <si>
    <t>給水窓口</t>
    <rPh sb="0" eb="2">
      <t>キュウスイ</t>
    </rPh>
    <rPh sb="2" eb="4">
      <t>マドグチ</t>
    </rPh>
    <phoneticPr fontId="3"/>
  </si>
  <si>
    <t>排水窓口</t>
    <rPh sb="0" eb="2">
      <t>ハイスイ</t>
    </rPh>
    <rPh sb="2" eb="4">
      <t>マドグチ</t>
    </rPh>
    <phoneticPr fontId="3"/>
  </si>
  <si>
    <t>配置人数（　　名）</t>
    <rPh sb="0" eb="2">
      <t>ハイチ</t>
    </rPh>
    <rPh sb="2" eb="4">
      <t>ニンズウ</t>
    </rPh>
    <rPh sb="7" eb="8">
      <t>メイ</t>
    </rPh>
    <phoneticPr fontId="3"/>
  </si>
  <si>
    <t>施設維持管理</t>
    <rPh sb="0" eb="2">
      <t>シセツ</t>
    </rPh>
    <rPh sb="2" eb="4">
      <t>イジ</t>
    </rPh>
    <rPh sb="4" eb="6">
      <t>カンリ</t>
    </rPh>
    <phoneticPr fontId="3"/>
  </si>
  <si>
    <t>庁舎閉庁時管理</t>
    <rPh sb="0" eb="2">
      <t>チョウシャ</t>
    </rPh>
    <rPh sb="2" eb="4">
      <t>ヘイチョウ</t>
    </rPh>
    <rPh sb="4" eb="5">
      <t>ジ</t>
    </rPh>
    <rPh sb="5" eb="7">
      <t>カンリ</t>
    </rPh>
    <phoneticPr fontId="3"/>
  </si>
  <si>
    <t>② 通信運搬費</t>
    <rPh sb="2" eb="4">
      <t>ツウシン</t>
    </rPh>
    <rPh sb="4" eb="6">
      <t>ウンパン</t>
    </rPh>
    <rPh sb="6" eb="7">
      <t>ヒ</t>
    </rPh>
    <phoneticPr fontId="8"/>
  </si>
  <si>
    <t>共通経費</t>
    <rPh sb="0" eb="2">
      <t>キョウツウ</t>
    </rPh>
    <rPh sb="2" eb="4">
      <t>ケイヒ</t>
    </rPh>
    <phoneticPr fontId="3"/>
  </si>
  <si>
    <t>③ 一般管理費</t>
    <rPh sb="2" eb="4">
      <t>イッパン</t>
    </rPh>
    <rPh sb="4" eb="6">
      <t>カンリ</t>
    </rPh>
    <phoneticPr fontId="5"/>
  </si>
  <si>
    <t>② 租税公課費</t>
    <phoneticPr fontId="5"/>
  </si>
  <si>
    <t>④ その他諸経費等</t>
    <rPh sb="4" eb="5">
      <t>タ</t>
    </rPh>
    <rPh sb="5" eb="8">
      <t>ショケイヒ</t>
    </rPh>
    <rPh sb="8" eb="9">
      <t>トウ</t>
    </rPh>
    <phoneticPr fontId="5"/>
  </si>
  <si>
    <t>計</t>
    <rPh sb="0" eb="1">
      <t>ケイ</t>
    </rPh>
    <phoneticPr fontId="5"/>
  </si>
  <si>
    <t>③ 備消耗品費</t>
    <phoneticPr fontId="5"/>
  </si>
  <si>
    <t>④ 車両費</t>
    <rPh sb="2" eb="4">
      <t>シャリョウ</t>
    </rPh>
    <rPh sb="4" eb="5">
      <t>ヒ</t>
    </rPh>
    <phoneticPr fontId="5"/>
  </si>
  <si>
    <t>⑤ 修繕費</t>
    <rPh sb="2" eb="4">
      <t>シュウゼン</t>
    </rPh>
    <rPh sb="4" eb="5">
      <t>ヒ</t>
    </rPh>
    <phoneticPr fontId="8"/>
  </si>
  <si>
    <t>⑦ 薬品費</t>
    <rPh sb="2" eb="4">
      <t>ヤクヒン</t>
    </rPh>
    <rPh sb="4" eb="5">
      <t>ヒ</t>
    </rPh>
    <phoneticPr fontId="3"/>
  </si>
  <si>
    <t>料金関連業務費</t>
    <rPh sb="0" eb="2">
      <t>リョウキン</t>
    </rPh>
    <rPh sb="2" eb="4">
      <t>カンレン</t>
    </rPh>
    <rPh sb="4" eb="6">
      <t>ギョウム</t>
    </rPh>
    <rPh sb="6" eb="7">
      <t>ヒ</t>
    </rPh>
    <phoneticPr fontId="5"/>
  </si>
  <si>
    <t>施設維持管理費</t>
    <rPh sb="0" eb="2">
      <t>シセツ</t>
    </rPh>
    <rPh sb="2" eb="4">
      <t>イジ</t>
    </rPh>
    <rPh sb="4" eb="6">
      <t>カンリ</t>
    </rPh>
    <rPh sb="6" eb="7">
      <t>ヒ</t>
    </rPh>
    <phoneticPr fontId="5"/>
  </si>
  <si>
    <t>項　　目</t>
    <rPh sb="0" eb="1">
      <t>コウ</t>
    </rPh>
    <rPh sb="3" eb="4">
      <t>モク</t>
    </rPh>
    <phoneticPr fontId="8"/>
  </si>
  <si>
    <t>備　考（自由記載）</t>
    <rPh sb="0" eb="1">
      <t>ソナエ</t>
    </rPh>
    <rPh sb="2" eb="3">
      <t>コウ</t>
    </rPh>
    <rPh sb="4" eb="6">
      <t>ジユウ</t>
    </rPh>
    <rPh sb="6" eb="8">
      <t>キサイ</t>
    </rPh>
    <phoneticPr fontId="8"/>
  </si>
  <si>
    <t>※様式は原則変更せず、項目にない費用は「その他諸経費等」に含め、内容を備考欄に記載すること。</t>
    <rPh sb="1" eb="3">
      <t>ヨウシキ</t>
    </rPh>
    <rPh sb="4" eb="6">
      <t>ゲンソク</t>
    </rPh>
    <rPh sb="6" eb="8">
      <t>ヘンコウ</t>
    </rPh>
    <rPh sb="11" eb="13">
      <t>コウモク</t>
    </rPh>
    <rPh sb="16" eb="18">
      <t>ヒヨウ</t>
    </rPh>
    <rPh sb="22" eb="23">
      <t>タ</t>
    </rPh>
    <rPh sb="23" eb="26">
      <t>ショケイヒ</t>
    </rPh>
    <rPh sb="26" eb="27">
      <t>トウ</t>
    </rPh>
    <rPh sb="29" eb="30">
      <t>フク</t>
    </rPh>
    <rPh sb="32" eb="34">
      <t>ナイヨウ</t>
    </rPh>
    <rPh sb="35" eb="37">
      <t>ビコウ</t>
    </rPh>
    <rPh sb="37" eb="38">
      <t>ラン</t>
    </rPh>
    <rPh sb="39" eb="41">
      <t>キサイ</t>
    </rPh>
    <phoneticPr fontId="8"/>
  </si>
  <si>
    <t>射水市水道事業包括業務委託　見積内訳書</t>
    <rPh sb="0" eb="2">
      <t>イミズ</t>
    </rPh>
    <rPh sb="2" eb="3">
      <t>シ</t>
    </rPh>
    <rPh sb="3" eb="5">
      <t>スイドウ</t>
    </rPh>
    <rPh sb="5" eb="7">
      <t>ジギョウ</t>
    </rPh>
    <rPh sb="7" eb="9">
      <t>ホウカツ</t>
    </rPh>
    <rPh sb="9" eb="11">
      <t>ギョウム</t>
    </rPh>
    <rPh sb="11" eb="13">
      <t>イタク</t>
    </rPh>
    <rPh sb="14" eb="16">
      <t>ミツモリ</t>
    </rPh>
    <rPh sb="16" eb="19">
      <t>ウチワケショ</t>
    </rPh>
    <phoneticPr fontId="5"/>
  </si>
  <si>
    <t>令和6年度</t>
    <rPh sb="0" eb="2">
      <t>レイワ</t>
    </rPh>
    <rPh sb="3" eb="5">
      <t>ネンド</t>
    </rPh>
    <phoneticPr fontId="5"/>
  </si>
  <si>
    <t>令和7年度</t>
    <rPh sb="0" eb="2">
      <t>レイワ</t>
    </rPh>
    <rPh sb="3" eb="5">
      <t>ネンド</t>
    </rPh>
    <phoneticPr fontId="5"/>
  </si>
  <si>
    <t>令和8年度</t>
    <rPh sb="0" eb="2">
      <t>レイワ</t>
    </rPh>
    <rPh sb="3" eb="5">
      <t>ネンド</t>
    </rPh>
    <phoneticPr fontId="5"/>
  </si>
  <si>
    <t>令和9年度</t>
    <rPh sb="0" eb="2">
      <t>レイワ</t>
    </rPh>
    <rPh sb="3" eb="5">
      <t>ネンド</t>
    </rPh>
    <phoneticPr fontId="5"/>
  </si>
  <si>
    <t>令和10年度</t>
    <rPh sb="0" eb="2">
      <t>レイワ</t>
    </rPh>
    <rPh sb="4" eb="6">
      <t>ネンド</t>
    </rPh>
    <phoneticPr fontId="5"/>
  </si>
  <si>
    <t>検針時お知らせ票、納入通知書等</t>
    <rPh sb="0" eb="3">
      <t>ケンシンジ</t>
    </rPh>
    <rPh sb="4" eb="5">
      <t>シ</t>
    </rPh>
    <rPh sb="7" eb="8">
      <t>ヒョウ</t>
    </rPh>
    <rPh sb="9" eb="14">
      <t>ノウニュウツウチショ</t>
    </rPh>
    <rPh sb="14" eb="15">
      <t>トウ</t>
    </rPh>
    <phoneticPr fontId="3"/>
  </si>
  <si>
    <t>送料、電話料、その他通信費</t>
    <rPh sb="0" eb="2">
      <t>ソウリョウ</t>
    </rPh>
    <rPh sb="3" eb="5">
      <t>デンワ</t>
    </rPh>
    <rPh sb="5" eb="6">
      <t>リョウ</t>
    </rPh>
    <rPh sb="9" eb="10">
      <t>タ</t>
    </rPh>
    <rPh sb="10" eb="13">
      <t>ツウシンヒ</t>
    </rPh>
    <phoneticPr fontId="3"/>
  </si>
  <si>
    <t>用紙文具、工具類等</t>
    <rPh sb="0" eb="4">
      <t>ヨウシブング</t>
    </rPh>
    <rPh sb="5" eb="7">
      <t>コウグ</t>
    </rPh>
    <rPh sb="7" eb="8">
      <t>ルイ</t>
    </rPh>
    <rPh sb="8" eb="9">
      <t>トウ</t>
    </rPh>
    <phoneticPr fontId="3"/>
  </si>
  <si>
    <t>燃料、保険料、その他維持管理費</t>
    <rPh sb="0" eb="2">
      <t>ネンリョウ</t>
    </rPh>
    <rPh sb="3" eb="6">
      <t>ホケンリョウ</t>
    </rPh>
    <rPh sb="9" eb="10">
      <t>タ</t>
    </rPh>
    <rPh sb="10" eb="15">
      <t>イジカンリヒ</t>
    </rPh>
    <phoneticPr fontId="3"/>
  </si>
  <si>
    <t>車両含むリース費用等</t>
    <rPh sb="0" eb="2">
      <t>シャリョウ</t>
    </rPh>
    <rPh sb="2" eb="3">
      <t>フク</t>
    </rPh>
    <rPh sb="7" eb="9">
      <t>ヒヨウ</t>
    </rPh>
    <rPh sb="9" eb="10">
      <t>トウ</t>
    </rPh>
    <phoneticPr fontId="3"/>
  </si>
  <si>
    <t>労災、障害、賠償等</t>
    <rPh sb="0" eb="2">
      <t>ロウサイ</t>
    </rPh>
    <rPh sb="3" eb="5">
      <t>ショウガイ</t>
    </rPh>
    <rPh sb="6" eb="8">
      <t>バイショウ</t>
    </rPh>
    <rPh sb="8" eb="9">
      <t>トウ</t>
    </rPh>
    <phoneticPr fontId="3"/>
  </si>
  <si>
    <t>⑥ 保険料</t>
    <rPh sb="2" eb="5">
      <t>ホケンリョウ</t>
    </rPh>
    <phoneticPr fontId="5"/>
  </si>
  <si>
    <t>⑦ 使用料・賃借料</t>
    <rPh sb="2" eb="5">
      <t>シヨウリョウ</t>
    </rPh>
    <rPh sb="6" eb="9">
      <t>チンシャクリョウ</t>
    </rPh>
    <phoneticPr fontId="3"/>
  </si>
  <si>
    <t>⑧ 外注委託費（検針）</t>
    <rPh sb="8" eb="10">
      <t>ケンシン</t>
    </rPh>
    <phoneticPr fontId="3"/>
  </si>
  <si>
    <t>検針委託費用</t>
    <rPh sb="0" eb="2">
      <t>ケンシン</t>
    </rPh>
    <rPh sb="2" eb="6">
      <t>イタクヒヨウ</t>
    </rPh>
    <phoneticPr fontId="3"/>
  </si>
  <si>
    <t>⑨ その他諸経費等</t>
    <rPh sb="4" eb="5">
      <t>タ</t>
    </rPh>
    <rPh sb="5" eb="8">
      <t>ショケイヒ</t>
    </rPh>
    <rPh sb="8" eb="9">
      <t>トウ</t>
    </rPh>
    <phoneticPr fontId="5"/>
  </si>
  <si>
    <t>電話料、施設専用回線利用料、監視カメラ通信料等</t>
    <rPh sb="0" eb="2">
      <t>デンワ</t>
    </rPh>
    <rPh sb="2" eb="3">
      <t>リョウ</t>
    </rPh>
    <rPh sb="4" eb="6">
      <t>シセツ</t>
    </rPh>
    <rPh sb="6" eb="10">
      <t>センヨウカイセン</t>
    </rPh>
    <rPh sb="10" eb="13">
      <t>リヨウリョウ</t>
    </rPh>
    <rPh sb="14" eb="16">
      <t>カンシ</t>
    </rPh>
    <rPh sb="19" eb="21">
      <t>ツウシン</t>
    </rPh>
    <rPh sb="21" eb="22">
      <t>リョウ</t>
    </rPh>
    <rPh sb="22" eb="23">
      <t>トウ</t>
    </rPh>
    <phoneticPr fontId="3"/>
  </si>
  <si>
    <t>施設消耗備品（固定費455千円）、工具類等</t>
    <rPh sb="0" eb="2">
      <t>シセツ</t>
    </rPh>
    <rPh sb="2" eb="6">
      <t>ショウモウビヒン</t>
    </rPh>
    <rPh sb="7" eb="10">
      <t>コテイヒ</t>
    </rPh>
    <rPh sb="13" eb="15">
      <t>センエン</t>
    </rPh>
    <rPh sb="17" eb="19">
      <t>コウグ</t>
    </rPh>
    <rPh sb="19" eb="20">
      <t>ルイ</t>
    </rPh>
    <rPh sb="20" eb="21">
      <t>トウ</t>
    </rPh>
    <phoneticPr fontId="3"/>
  </si>
  <si>
    <t>固定費4,545千円、その他</t>
    <rPh sb="0" eb="3">
      <t>コテイヒ</t>
    </rPh>
    <rPh sb="8" eb="10">
      <t>センエン</t>
    </rPh>
    <rPh sb="13" eb="14">
      <t>タ</t>
    </rPh>
    <phoneticPr fontId="3"/>
  </si>
  <si>
    <t>施設保守、樹木、警備等</t>
    <rPh sb="0" eb="4">
      <t>シセツホシュ</t>
    </rPh>
    <rPh sb="5" eb="7">
      <t>ジュモク</t>
    </rPh>
    <rPh sb="8" eb="10">
      <t>ケイビ</t>
    </rPh>
    <rPh sb="10" eb="11">
      <t>トウ</t>
    </rPh>
    <phoneticPr fontId="3"/>
  </si>
  <si>
    <t>⑥ 外注委託費</t>
    <rPh sb="2" eb="4">
      <t>ガイチュウ</t>
    </rPh>
    <rPh sb="4" eb="6">
      <t>イタク</t>
    </rPh>
    <rPh sb="6" eb="7">
      <t>ヒ</t>
    </rPh>
    <phoneticPr fontId="3"/>
  </si>
  <si>
    <t>水質管理用</t>
    <rPh sb="0" eb="4">
      <t>スイシツカンリ</t>
    </rPh>
    <rPh sb="4" eb="5">
      <t>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</si>
</sst>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¥&quot;#,##0;[Red]&quot;¥&quot;\-#,##0"/>
    <numFmt numFmtId="176" formatCode="#,##0;\-#,##0;&quot;-&quot;"/>
    <numFmt numFmtId="177" formatCode="&quot;$&quot;#,##0_);[Red]\(&quot;$&quot;#,##0\)"/>
    <numFmt numFmtId="178" formatCode="&quot;$&quot;#,##0.00_);[Red]\(&quot;$&quot;#,##0.00\)"/>
    <numFmt numFmtId="179" formatCode="&quot;¥&quot;#,##0.00;[Red]&quot;¥&quot;&quot;¥&quot;&quot;¥&quot;&quot;¥&quot;&quot;¥&quot;&quot;¥&quot;&quot;¥&quot;&quot;¥&quot;&quot;¥&quot;&quot;¥&quot;&quot;¥&quot;\-#,##0.00"/>
    <numFmt numFmtId="180" formatCode="#,##0&quot;       &quot;"/>
    <numFmt numFmtId="181" formatCode="0&quot;床&quot;"/>
    <numFmt numFmtId="182" formatCode="#,##0&quot;千円&quot;"/>
    <numFmt numFmtId="183" formatCode="#,##0&quot;坪&quot;"/>
    <numFmt numFmtId="184" formatCode="#,##0&quot;㎡&quot;"/>
  </numFmts>
  <fonts count="5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8"/>
      <name val="ＭＳ ゴシック"/>
      <family val="3"/>
      <charset val="128"/>
    </font>
    <font>
      <sz val="6"/>
      <name val="HG丸ｺﾞｼｯｸM-PRO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sz val="14"/>
      <name val="System"/>
      <charset val="128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Arial"/>
      <family val="2"/>
    </font>
    <font>
      <sz val="9"/>
      <color indexed="8"/>
      <name val="ＭＳ 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2"/>
      <color indexed="0"/>
      <name val="細明朝体"/>
      <family val="3"/>
      <charset val="128"/>
    </font>
    <font>
      <sz val="14"/>
      <color indexed="8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Arial"/>
      <family val="2"/>
    </font>
    <font>
      <b/>
      <sz val="11"/>
      <name val="Arial"/>
      <family val="2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hair">
        <color indexed="10"/>
      </top>
      <bottom style="hair">
        <color indexed="64"/>
      </bottom>
      <diagonal/>
    </border>
    <border>
      <left/>
      <right/>
      <top/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10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5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176" fontId="14" fillId="0" borderId="0" applyFill="0" applyBorder="0" applyAlignment="0"/>
    <xf numFmtId="38" fontId="15" fillId="0" borderId="0" applyFont="0" applyFill="0" applyBorder="0" applyAlignment="0" applyProtection="0"/>
    <xf numFmtId="40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0" fontId="16" fillId="0" borderId="0">
      <alignment horizontal="left"/>
    </xf>
    <xf numFmtId="38" fontId="17" fillId="16" borderId="0" applyNumberFormat="0" applyBorder="0" applyAlignment="0" applyProtection="0"/>
    <xf numFmtId="0" fontId="18" fillId="0" borderId="10" applyNumberFormat="0" applyAlignment="0" applyProtection="0">
      <alignment horizontal="left" vertical="center"/>
    </xf>
    <xf numFmtId="0" fontId="18" fillId="0" borderId="11">
      <alignment horizontal="left" vertical="center"/>
    </xf>
    <xf numFmtId="10" fontId="17" fillId="17" borderId="2" applyNumberFormat="0" applyBorder="0" applyAlignment="0" applyProtection="0"/>
    <xf numFmtId="179" fontId="1" fillId="0" borderId="0"/>
    <xf numFmtId="0" fontId="19" fillId="0" borderId="0"/>
    <xf numFmtId="10" fontId="19" fillId="0" borderId="0" applyFont="0" applyFill="0" applyBorder="0" applyAlignment="0" applyProtection="0"/>
    <xf numFmtId="4" fontId="16" fillId="0" borderId="0">
      <alignment horizontal="right"/>
    </xf>
    <xf numFmtId="4" fontId="20" fillId="0" borderId="0">
      <alignment horizontal="right"/>
    </xf>
    <xf numFmtId="0" fontId="21" fillId="0" borderId="0"/>
    <xf numFmtId="0" fontId="22" fillId="0" borderId="0">
      <alignment horizontal="left"/>
    </xf>
    <xf numFmtId="0" fontId="23" fillId="0" borderId="0"/>
    <xf numFmtId="0" fontId="24" fillId="0" borderId="0">
      <alignment horizont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7" fillId="0" borderId="0" applyNumberFormat="0" applyFill="0" applyBorder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10" fillId="0" borderId="0">
      <alignment vertical="top" wrapText="1"/>
    </xf>
    <xf numFmtId="0" fontId="29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" fillId="24" borderId="13" applyNumberFormat="0" applyFon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25" borderId="1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180" fontId="40" fillId="0" borderId="19" applyFill="0">
      <alignment horizontal="right"/>
    </xf>
    <xf numFmtId="3" fontId="18" fillId="0" borderId="20" applyFill="0" applyBorder="0">
      <alignment horizontal="right"/>
    </xf>
    <xf numFmtId="0" fontId="41" fillId="26" borderId="21">
      <alignment horizontal="center" vertical="center"/>
    </xf>
    <xf numFmtId="0" fontId="41" fillId="26" borderId="22">
      <alignment horizontal="center" vertical="center"/>
    </xf>
    <xf numFmtId="0" fontId="31" fillId="3" borderId="0" applyNumberFormat="0" applyBorder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43" fillId="25" borderId="24" applyNumberFormat="0" applyAlignment="0" applyProtection="0">
      <alignment vertical="center"/>
    </xf>
    <xf numFmtId="0" fontId="44" fillId="0" borderId="0"/>
    <xf numFmtId="181" fontId="44" fillId="0" borderId="0"/>
    <xf numFmtId="0" fontId="1" fillId="0" borderId="0"/>
    <xf numFmtId="0" fontId="45" fillId="0" borderId="0" applyNumberFormat="0" applyFont="0" applyBorder="0" applyAlignment="0" applyProtection="0"/>
    <xf numFmtId="0" fontId="32" fillId="0" borderId="0" applyNumberFormat="0" applyFill="0" applyBorder="0" applyAlignment="0" applyProtection="0">
      <alignment vertical="center"/>
    </xf>
    <xf numFmtId="182" fontId="44" fillId="0" borderId="0"/>
    <xf numFmtId="0" fontId="25" fillId="0" borderId="0"/>
    <xf numFmtId="0" fontId="25" fillId="0" borderId="0"/>
    <xf numFmtId="0" fontId="1" fillId="24" borderId="13" applyNumberFormat="0" applyFont="0" applyAlignment="0" applyProtection="0">
      <alignment vertical="center"/>
    </xf>
    <xf numFmtId="6" fontId="46" fillId="0" borderId="0" applyFont="0" applyFill="0" applyBorder="0" applyAlignment="0" applyProtection="0"/>
    <xf numFmtId="183" fontId="44" fillId="0" borderId="0"/>
    <xf numFmtId="3" fontId="47" fillId="0" borderId="25" applyBorder="0">
      <alignment horizontal="right"/>
    </xf>
    <xf numFmtId="3" fontId="48" fillId="0" borderId="26" applyBorder="0">
      <alignment horizontal="right"/>
    </xf>
    <xf numFmtId="0" fontId="49" fillId="7" borderId="15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35" fillId="0" borderId="0">
      <alignment vertical="center"/>
    </xf>
    <xf numFmtId="184" fontId="44" fillId="0" borderId="0"/>
    <xf numFmtId="0" fontId="50" fillId="0" borderId="0"/>
    <xf numFmtId="0" fontId="39" fillId="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22" borderId="12" applyNumberFormat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33" fillId="25" borderId="15" applyNumberFormat="0" applyAlignment="0" applyProtection="0">
      <alignment vertical="center"/>
    </xf>
    <xf numFmtId="0" fontId="43" fillId="25" borderId="24" applyNumberFormat="0" applyAlignment="0" applyProtection="0">
      <alignment vertical="center"/>
    </xf>
    <xf numFmtId="0" fontId="49" fillId="7" borderId="15" applyNumberForma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</cellStyleXfs>
  <cellXfs count="50">
    <xf numFmtId="0" fontId="0" fillId="0" borderId="0" xfId="0">
      <alignment vertical="center"/>
    </xf>
    <xf numFmtId="38" fontId="2" fillId="0" borderId="0" xfId="1" applyFont="1">
      <alignment vertical="center"/>
    </xf>
    <xf numFmtId="38" fontId="2" fillId="0" borderId="0" xfId="1" applyFont="1" applyFill="1">
      <alignment vertical="center"/>
    </xf>
    <xf numFmtId="38" fontId="6" fillId="0" borderId="0" xfId="1" applyFont="1" applyFill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Alignment="1">
      <alignment horizontal="right" vertical="center"/>
    </xf>
    <xf numFmtId="56" fontId="9" fillId="0" borderId="0" xfId="1" applyNumberFormat="1" applyFont="1">
      <alignment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4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2" fillId="0" borderId="2" xfId="1" applyFont="1" applyFill="1" applyBorder="1" applyAlignment="1">
      <alignment vertical="center" wrapText="1"/>
    </xf>
    <xf numFmtId="38" fontId="2" fillId="0" borderId="8" xfId="1" applyFont="1" applyFill="1" applyBorder="1" applyAlignment="1">
      <alignment vertical="center"/>
    </xf>
    <xf numFmtId="38" fontId="2" fillId="0" borderId="2" xfId="1" applyFont="1" applyFill="1" applyBorder="1" applyAlignment="1">
      <alignment horizontal="left" vertical="center"/>
    </xf>
    <xf numFmtId="0" fontId="2" fillId="0" borderId="0" xfId="2" applyFont="1" applyFill="1" applyBorder="1" applyAlignment="1">
      <alignment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horizontal="left" vertical="center" indent="2"/>
    </xf>
    <xf numFmtId="38" fontId="2" fillId="27" borderId="2" xfId="1" applyFont="1" applyFill="1" applyBorder="1" applyAlignment="1">
      <alignment horizontal="center" vertical="center"/>
    </xf>
    <xf numFmtId="38" fontId="2" fillId="27" borderId="2" xfId="1" applyFont="1" applyFill="1" applyBorder="1">
      <alignment vertical="center"/>
    </xf>
    <xf numFmtId="38" fontId="2" fillId="27" borderId="7" xfId="1" applyFont="1" applyFill="1" applyBorder="1" applyAlignment="1">
      <alignment horizontal="center" vertical="center"/>
    </xf>
    <xf numFmtId="38" fontId="2" fillId="27" borderId="7" xfId="1" applyFont="1" applyFill="1" applyBorder="1">
      <alignment vertical="center"/>
    </xf>
    <xf numFmtId="38" fontId="2" fillId="27" borderId="9" xfId="1" applyFont="1" applyFill="1" applyBorder="1">
      <alignment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2" xfId="1" applyFont="1" applyFill="1" applyBorder="1" applyProtection="1">
      <alignment vertical="center"/>
      <protection locked="0"/>
    </xf>
    <xf numFmtId="38" fontId="2" fillId="27" borderId="2" xfId="1" applyFont="1" applyFill="1" applyBorder="1" applyProtection="1">
      <alignment vertical="center"/>
      <protection locked="0"/>
    </xf>
    <xf numFmtId="38" fontId="2" fillId="0" borderId="4" xfId="1" applyFont="1" applyFill="1" applyBorder="1" applyProtection="1">
      <alignment vertical="center"/>
      <protection locked="0"/>
    </xf>
    <xf numFmtId="38" fontId="2" fillId="27" borderId="7" xfId="1" applyFont="1" applyFill="1" applyBorder="1" applyProtection="1">
      <alignment vertical="center"/>
      <protection locked="0"/>
    </xf>
    <xf numFmtId="38" fontId="2" fillId="27" borderId="9" xfId="1" applyFont="1" applyFill="1" applyBorder="1" applyProtection="1">
      <alignment vertical="center"/>
      <protection locked="0"/>
    </xf>
    <xf numFmtId="38" fontId="6" fillId="0" borderId="1" xfId="1" applyFont="1" applyBorder="1" applyAlignment="1" applyProtection="1">
      <alignment horizontal="center" vertical="center"/>
      <protection locked="0"/>
    </xf>
    <xf numFmtId="38" fontId="2" fillId="0" borderId="2" xfId="1" applyFont="1" applyFill="1" applyBorder="1" applyAlignment="1" applyProtection="1">
      <alignment vertical="center" wrapText="1"/>
      <protection locked="0"/>
    </xf>
    <xf numFmtId="38" fontId="2" fillId="0" borderId="2" xfId="1" applyFont="1" applyFill="1" applyBorder="1" applyAlignment="1">
      <alignment horizontal="left" vertical="center" shrinkToFit="1"/>
    </xf>
    <xf numFmtId="38" fontId="2" fillId="0" borderId="0" xfId="1" applyFont="1" applyAlignment="1">
      <alignment horizontal="right"/>
    </xf>
    <xf numFmtId="38" fontId="2" fillId="0" borderId="3" xfId="1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center" vertical="center" textRotation="255" wrapText="1"/>
    </xf>
    <xf numFmtId="38" fontId="2" fillId="0" borderId="6" xfId="1" applyFont="1" applyFill="1" applyBorder="1" applyAlignment="1">
      <alignment horizontal="center" vertical="center" textRotation="255"/>
    </xf>
    <xf numFmtId="38" fontId="2" fillId="0" borderId="4" xfId="1" applyFont="1" applyFill="1" applyBorder="1" applyAlignment="1">
      <alignment horizontal="center" vertical="center" textRotation="255"/>
    </xf>
    <xf numFmtId="38" fontId="2" fillId="0" borderId="7" xfId="1" applyFont="1" applyFill="1" applyBorder="1" applyAlignment="1">
      <alignment horizontal="center" vertical="center" textRotation="255" wrapText="1"/>
    </xf>
    <xf numFmtId="38" fontId="2" fillId="0" borderId="27" xfId="1" applyFont="1" applyFill="1" applyBorder="1" applyAlignment="1">
      <alignment horizontal="center" vertical="center" textRotation="255"/>
    </xf>
    <xf numFmtId="38" fontId="2" fillId="27" borderId="9" xfId="1" applyFont="1" applyFill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2" fillId="0" borderId="28" xfId="1" applyFont="1" applyFill="1" applyBorder="1" applyAlignment="1">
      <alignment horizontal="center" vertical="center"/>
    </xf>
    <xf numFmtId="38" fontId="2" fillId="0" borderId="29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center" vertical="center"/>
    </xf>
    <xf numFmtId="38" fontId="2" fillId="0" borderId="32" xfId="1" applyFont="1" applyFill="1" applyBorder="1" applyAlignment="1">
      <alignment horizontal="center" vertical="center"/>
    </xf>
    <xf numFmtId="38" fontId="2" fillId="0" borderId="33" xfId="1" applyFont="1" applyFill="1" applyBorder="1" applyAlignment="1">
      <alignment horizontal="center" vertical="center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center" vertical="center" textRotation="255"/>
    </xf>
  </cellXfs>
  <cellStyles count="152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20% - 强调文字颜色 1" xfId="9"/>
    <cellStyle name="20% - 强调文字颜色 2" xfId="10"/>
    <cellStyle name="20% - 强调文字颜色 3" xfId="11"/>
    <cellStyle name="20% - 强调文字颜色 4" xfId="12"/>
    <cellStyle name="20% - 强调文字颜色 5" xfId="13"/>
    <cellStyle name="20% - 强调文字颜色 6" xfId="14"/>
    <cellStyle name="40% - アクセント 1 2" xfId="15"/>
    <cellStyle name="40% - アクセント 2 2" xfId="16"/>
    <cellStyle name="40% - アクセント 3 2" xfId="17"/>
    <cellStyle name="40% - アクセント 4 2" xfId="18"/>
    <cellStyle name="40% - アクセント 5 2" xfId="19"/>
    <cellStyle name="40% - アクセント 6 2" xfId="20"/>
    <cellStyle name="40% - 强调文字颜色 1" xfId="21"/>
    <cellStyle name="40% - 强调文字颜色 2" xfId="22"/>
    <cellStyle name="40% - 强调文字颜色 3" xfId="23"/>
    <cellStyle name="40% - 强调文字颜色 4" xfId="24"/>
    <cellStyle name="40% - 强调文字颜色 5" xfId="25"/>
    <cellStyle name="40% - 强调文字颜色 6" xfId="26"/>
    <cellStyle name="60% - アクセント 1 2" xfId="27"/>
    <cellStyle name="60% - アクセント 2 2" xfId="28"/>
    <cellStyle name="60% - アクセント 3 2" xfId="29"/>
    <cellStyle name="60% - アクセント 4 2" xfId="30"/>
    <cellStyle name="60% - アクセント 5 2" xfId="31"/>
    <cellStyle name="60% - アクセント 6 2" xfId="32"/>
    <cellStyle name="60% - 强调文字颜色 1" xfId="33"/>
    <cellStyle name="60% - 强调文字颜色 2" xfId="34"/>
    <cellStyle name="60% - 强调文字颜色 3" xfId="35"/>
    <cellStyle name="60% - 强调文字颜色 4" xfId="36"/>
    <cellStyle name="60% - 强调文字颜色 5" xfId="37"/>
    <cellStyle name="60% - 强调文字颜色 6" xfId="38"/>
    <cellStyle name="Calc Currency (0)" xfId="39"/>
    <cellStyle name="Comma [0]_laroux" xfId="40"/>
    <cellStyle name="Comma_laroux" xfId="41"/>
    <cellStyle name="Currency [0]_laroux" xfId="42"/>
    <cellStyle name="Currency_laroux" xfId="43"/>
    <cellStyle name="entry" xfId="44"/>
    <cellStyle name="Grey" xfId="45"/>
    <cellStyle name="Header1" xfId="46"/>
    <cellStyle name="Header2" xfId="47"/>
    <cellStyle name="Input [yellow]" xfId="48"/>
    <cellStyle name="Normal - Style1" xfId="49"/>
    <cellStyle name="Normal_#18-Internet" xfId="50"/>
    <cellStyle name="Percent [2]" xfId="51"/>
    <cellStyle name="price" xfId="52"/>
    <cellStyle name="revised" xfId="53"/>
    <cellStyle name="s]_x000d__x000a_load=_x000d__x000a_Beep=yes_x000d__x000a_NullPort=None_x000d__x000a_BorderWidth=3_x000d__x000a_CursorBlinkRate=530_x000d__x000a_DoubleClickSpeed=452_x000d__x000a_Programs=com exe bat pif_x000d_" xfId="54"/>
    <cellStyle name="section" xfId="55"/>
    <cellStyle name="subhead" xfId="56"/>
    <cellStyle name="title" xfId="57"/>
    <cellStyle name="アクセント 1 2" xfId="58"/>
    <cellStyle name="アクセント 2 2" xfId="59"/>
    <cellStyle name="アクセント 3 2" xfId="60"/>
    <cellStyle name="アクセント 4 2" xfId="61"/>
    <cellStyle name="アクセント 5 2" xfId="62"/>
    <cellStyle name="アクセント 6 2" xfId="63"/>
    <cellStyle name="ゴシック10" xfId="64"/>
    <cellStyle name="ゴシック11" xfId="65"/>
    <cellStyle name="タイトル 2" xfId="66"/>
    <cellStyle name="チェック セル 2" xfId="67"/>
    <cellStyle name="ドキュメント標準" xfId="68"/>
    <cellStyle name="どちらでもない 2" xfId="69"/>
    <cellStyle name="パーセント 2" xfId="70"/>
    <cellStyle name="パーセント 3" xfId="71"/>
    <cellStyle name="メモ 2" xfId="72"/>
    <cellStyle name="リンク セル 2" xfId="73"/>
    <cellStyle name="悪い 2" xfId="74"/>
    <cellStyle name="解释性文本" xfId="75"/>
    <cellStyle name="計算 2" xfId="76"/>
    <cellStyle name="警告文 2" xfId="77"/>
    <cellStyle name="警告文本" xfId="78"/>
    <cellStyle name="桁区切り" xfId="1" builtinId="6"/>
    <cellStyle name="桁区切り 2" xfId="79"/>
    <cellStyle name="桁区切り 3" xfId="80"/>
    <cellStyle name="桁区切り 4" xfId="81"/>
    <cellStyle name="桁区切り 5 2" xfId="82"/>
    <cellStyle name="見出し 1 2" xfId="83"/>
    <cellStyle name="見出し 2 2" xfId="84"/>
    <cellStyle name="見出し 3 2" xfId="85"/>
    <cellStyle name="見出し 4 2" xfId="86"/>
    <cellStyle name="好" xfId="87"/>
    <cellStyle name="好_（0105_修正版）UI仕様書(Bnavi-Project)" xfId="88"/>
    <cellStyle name="好_【工程情報共有システム改善】２００９年４月８日ユーザーレビュー資料" xfId="89"/>
    <cellStyle name="好_【製品ライフサイクル管理システム】機能仕様書.xls-revHEAD.svn000.tmp" xfId="90"/>
    <cellStyle name="好_【製品ライフサイクル管理システム-工程情報共有システム改善】システム機能仕様書" xfId="91"/>
    <cellStyle name="好_【製品ライフサイクル管理システム-工程情報共有システム改造】機能仕様書" xfId="92"/>
    <cellStyle name="好_【製品ライフサイクル管理システム-工程情報共有システム改造】機能仕様書_090213_高" xfId="93"/>
    <cellStyle name="好_UI仕様書(Bnavi-Project)" xfId="94"/>
    <cellStyle name="好_UI仕様書(META-iMSG)" xfId="95"/>
    <cellStyle name="好_UI仕様書(教育システム)" xfId="96"/>
    <cellStyle name="好_UI仕様書(教育システム)_080912" xfId="97"/>
    <cellStyle name="好_UI仕様書サンプル" xfId="98"/>
    <cellStyle name="好_移行データテーブル対応表" xfId="99"/>
    <cellStyle name="好_積算システム改造仕様書" xfId="100"/>
    <cellStyle name="好_積算システム改造仕様書_20090521" xfId="101"/>
    <cellStyle name="好_積算システム改造仕様書_20090521村上" xfId="102"/>
    <cellStyle name="好_積算システム改造仕様書_20090522谷" xfId="103"/>
    <cellStyle name="工事費(小)" xfId="104"/>
    <cellStyle name="工事費(大)" xfId="105"/>
    <cellStyle name="更新" xfId="106"/>
    <cellStyle name="更新２" xfId="107"/>
    <cellStyle name="差" xfId="108"/>
    <cellStyle name="集計 2" xfId="109"/>
    <cellStyle name="出力 2" xfId="110"/>
    <cellStyle name="床" xfId="111"/>
    <cellStyle name="床_重粒子諸室（案）060114" xfId="112"/>
    <cellStyle name="常规_UI仕様書サンプル" xfId="113"/>
    <cellStyle name="積算" xfId="114"/>
    <cellStyle name="説明文 2" xfId="115"/>
    <cellStyle name="千円" xfId="116"/>
    <cellStyle name="中ゴシ" xfId="117"/>
    <cellStyle name="中ゴシ10" xfId="118"/>
    <cellStyle name="注释" xfId="119"/>
    <cellStyle name="通貨 2" xfId="120"/>
    <cellStyle name="坪" xfId="121"/>
    <cellStyle name="坪価(小)" xfId="122"/>
    <cellStyle name="坪価(大)" xfId="123"/>
    <cellStyle name="入力 2" xfId="124"/>
    <cellStyle name="標準" xfId="0" builtinId="0"/>
    <cellStyle name="標準 2" xfId="125"/>
    <cellStyle name="標準 2 2" xfId="126"/>
    <cellStyle name="標準 2_ASM劣後ローン償還表（最終版）111117 " xfId="127"/>
    <cellStyle name="標準 3" xfId="128"/>
    <cellStyle name="標準 4" xfId="129"/>
    <cellStyle name="標準 5 2" xfId="130"/>
    <cellStyle name="標準_委託費内訳" xfId="2"/>
    <cellStyle name="平米" xfId="131"/>
    <cellStyle name="未定義" xfId="132"/>
    <cellStyle name="良い 2" xfId="133"/>
    <cellStyle name="强调文字颜色 1" xfId="134"/>
    <cellStyle name="强调文字颜色 2" xfId="135"/>
    <cellStyle name="强调文字颜色 3" xfId="136"/>
    <cellStyle name="强调文字颜色 4" xfId="137"/>
    <cellStyle name="强调文字颜色 5" xfId="138"/>
    <cellStyle name="强调文字颜色 6" xfId="139"/>
    <cellStyle name="标题" xfId="140"/>
    <cellStyle name="标题 1" xfId="141"/>
    <cellStyle name="标题 2" xfId="142"/>
    <cellStyle name="标题 3" xfId="143"/>
    <cellStyle name="标题 4" xfId="144"/>
    <cellStyle name="检查单元格" xfId="145"/>
    <cellStyle name="汇总" xfId="146"/>
    <cellStyle name="计算" xfId="147"/>
    <cellStyle name="输出" xfId="148"/>
    <cellStyle name="输入" xfId="149"/>
    <cellStyle name="适中" xfId="150"/>
    <cellStyle name="链接单元格" xfId="1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38</xdr:row>
      <xdr:rowOff>0</xdr:rowOff>
    </xdr:from>
    <xdr:to>
      <xdr:col>8</xdr:col>
      <xdr:colOff>190500</xdr:colOff>
      <xdr:row>38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7762875" y="1576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38</xdr:row>
      <xdr:rowOff>0</xdr:rowOff>
    </xdr:from>
    <xdr:to>
      <xdr:col>8</xdr:col>
      <xdr:colOff>190500</xdr:colOff>
      <xdr:row>38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7762875" y="1576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38</xdr:row>
      <xdr:rowOff>0</xdr:rowOff>
    </xdr:from>
    <xdr:to>
      <xdr:col>8</xdr:col>
      <xdr:colOff>190500</xdr:colOff>
      <xdr:row>38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7762875" y="1576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38</xdr:row>
      <xdr:rowOff>0</xdr:rowOff>
    </xdr:from>
    <xdr:to>
      <xdr:col>8</xdr:col>
      <xdr:colOff>190500</xdr:colOff>
      <xdr:row>38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7762875" y="1576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104775</xdr:colOff>
      <xdr:row>38</xdr:row>
      <xdr:rowOff>0</xdr:rowOff>
    </xdr:from>
    <xdr:to>
      <xdr:col>8</xdr:col>
      <xdr:colOff>190500</xdr:colOff>
      <xdr:row>38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7762875" y="15763875"/>
          <a:ext cx="85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1"/>
  <sheetViews>
    <sheetView tabSelected="1" view="pageBreakPreview" zoomScale="80" zoomScaleNormal="80" zoomScaleSheetLayoutView="80" workbookViewId="0">
      <selection activeCell="F9" sqref="F9"/>
    </sheetView>
  </sheetViews>
  <sheetFormatPr defaultColWidth="12" defaultRowHeight="13.5"/>
  <cols>
    <col min="1" max="1" width="5.75" style="1" customWidth="1"/>
    <col min="2" max="2" width="22.75" style="1" customWidth="1"/>
    <col min="3" max="8" width="12" style="1" customWidth="1"/>
    <col min="9" max="9" width="45.625" style="1" customWidth="1"/>
    <col min="10" max="10" width="5.125" style="2" customWidth="1"/>
    <col min="11" max="16384" width="12" style="1"/>
  </cols>
  <sheetData>
    <row r="1" spans="1:10" ht="30.75" customHeight="1">
      <c r="A1" s="40" t="s">
        <v>38</v>
      </c>
      <c r="B1" s="40"/>
      <c r="C1" s="40"/>
      <c r="D1" s="40"/>
      <c r="E1" s="40"/>
      <c r="F1" s="40"/>
      <c r="G1" s="40"/>
      <c r="H1" s="40"/>
      <c r="I1" s="40"/>
      <c r="J1" s="3"/>
    </row>
    <row r="2" spans="1:10" ht="41.25" customHeight="1">
      <c r="A2" s="4"/>
      <c r="B2" s="4"/>
      <c r="C2" s="4"/>
      <c r="D2" s="4"/>
      <c r="E2" s="4"/>
      <c r="F2" s="4"/>
      <c r="G2" s="5"/>
      <c r="H2" s="6" t="s">
        <v>0</v>
      </c>
      <c r="I2" s="29"/>
      <c r="J2" s="3"/>
    </row>
    <row r="3" spans="1:10" ht="23.25" customHeight="1">
      <c r="B3" s="7"/>
      <c r="I3" s="32" t="s">
        <v>1</v>
      </c>
    </row>
    <row r="4" spans="1:10" ht="22.5" customHeight="1">
      <c r="A4" s="41" t="s">
        <v>35</v>
      </c>
      <c r="B4" s="42"/>
      <c r="C4" s="47" t="s">
        <v>2</v>
      </c>
      <c r="D4" s="47"/>
      <c r="E4" s="47"/>
      <c r="F4" s="47"/>
      <c r="G4" s="47"/>
      <c r="H4" s="47" t="s">
        <v>3</v>
      </c>
      <c r="I4" s="47" t="s">
        <v>36</v>
      </c>
    </row>
    <row r="5" spans="1:10" ht="22.5" customHeight="1">
      <c r="A5" s="43"/>
      <c r="B5" s="44"/>
      <c r="C5" s="16" t="s">
        <v>4</v>
      </c>
      <c r="D5" s="16" t="s">
        <v>5</v>
      </c>
      <c r="E5" s="16" t="s">
        <v>6</v>
      </c>
      <c r="F5" s="16" t="s">
        <v>7</v>
      </c>
      <c r="G5" s="16" t="s">
        <v>8</v>
      </c>
      <c r="H5" s="47"/>
      <c r="I5" s="47"/>
      <c r="J5" s="8"/>
    </row>
    <row r="6" spans="1:10" ht="22.5" customHeight="1" thickBot="1">
      <c r="A6" s="45"/>
      <c r="B6" s="46"/>
      <c r="C6" s="23" t="s">
        <v>39</v>
      </c>
      <c r="D6" s="33" t="s">
        <v>40</v>
      </c>
      <c r="E6" s="33" t="s">
        <v>41</v>
      </c>
      <c r="F6" s="33" t="s">
        <v>42</v>
      </c>
      <c r="G6" s="33" t="s">
        <v>43</v>
      </c>
      <c r="H6" s="48"/>
      <c r="I6" s="48"/>
      <c r="J6" s="8"/>
    </row>
    <row r="7" spans="1:10" ht="30.95" customHeight="1" thickTop="1">
      <c r="A7" s="49" t="s">
        <v>24</v>
      </c>
      <c r="B7" s="9" t="s">
        <v>11</v>
      </c>
      <c r="C7" s="24"/>
      <c r="D7" s="24"/>
      <c r="E7" s="24"/>
      <c r="F7" s="24"/>
      <c r="G7" s="24"/>
      <c r="H7" s="11">
        <f>SUM(C7:G7)</f>
        <v>0</v>
      </c>
      <c r="I7" s="24" t="s">
        <v>20</v>
      </c>
      <c r="J7" s="8"/>
    </row>
    <row r="8" spans="1:10" ht="30.95" customHeight="1">
      <c r="A8" s="35"/>
      <c r="B8" s="11" t="s">
        <v>26</v>
      </c>
      <c r="C8" s="24"/>
      <c r="D8" s="24"/>
      <c r="E8" s="24"/>
      <c r="F8" s="24"/>
      <c r="G8" s="24"/>
      <c r="H8" s="11">
        <f>SUM(C8:G8)</f>
        <v>0</v>
      </c>
      <c r="I8" s="24"/>
      <c r="J8" s="8"/>
    </row>
    <row r="9" spans="1:10" ht="30.95" customHeight="1">
      <c r="A9" s="35"/>
      <c r="B9" s="11" t="s">
        <v>25</v>
      </c>
      <c r="C9" s="24"/>
      <c r="D9" s="24"/>
      <c r="E9" s="24"/>
      <c r="F9" s="24"/>
      <c r="G9" s="24"/>
      <c r="H9" s="11">
        <f t="shared" ref="H9:H10" si="0">SUM(C9:G9)</f>
        <v>0</v>
      </c>
      <c r="I9" s="24"/>
      <c r="J9" s="8"/>
    </row>
    <row r="10" spans="1:10" ht="30.95" customHeight="1">
      <c r="A10" s="35"/>
      <c r="B10" s="11" t="s">
        <v>27</v>
      </c>
      <c r="C10" s="24"/>
      <c r="D10" s="24"/>
      <c r="E10" s="24"/>
      <c r="F10" s="24"/>
      <c r="G10" s="24"/>
      <c r="H10" s="11">
        <f t="shared" si="0"/>
        <v>0</v>
      </c>
      <c r="I10" s="24"/>
      <c r="J10" s="8"/>
    </row>
    <row r="11" spans="1:10" ht="30.95" customHeight="1">
      <c r="A11" s="36"/>
      <c r="B11" s="18" t="s">
        <v>28</v>
      </c>
      <c r="C11" s="19">
        <f>SUM(C7:C10)</f>
        <v>0</v>
      </c>
      <c r="D11" s="19">
        <f t="shared" ref="D11:G11" si="1">SUM(D7:D10)</f>
        <v>0</v>
      </c>
      <c r="E11" s="19">
        <f t="shared" si="1"/>
        <v>0</v>
      </c>
      <c r="F11" s="19">
        <f t="shared" si="1"/>
        <v>0</v>
      </c>
      <c r="G11" s="19">
        <f t="shared" si="1"/>
        <v>0</v>
      </c>
      <c r="H11" s="19">
        <f>SUM(H7:H10)</f>
        <v>0</v>
      </c>
      <c r="I11" s="25"/>
      <c r="J11" s="8"/>
    </row>
    <row r="12" spans="1:10" ht="30.95" customHeight="1">
      <c r="A12" s="34" t="s">
        <v>33</v>
      </c>
      <c r="B12" s="9" t="s">
        <v>11</v>
      </c>
      <c r="C12" s="9">
        <f>SUM(C13:C15)</f>
        <v>0</v>
      </c>
      <c r="D12" s="9">
        <f t="shared" ref="D12:H12" si="2">SUM(D13:D15)</f>
        <v>0</v>
      </c>
      <c r="E12" s="9">
        <f t="shared" si="2"/>
        <v>0</v>
      </c>
      <c r="F12" s="9">
        <f t="shared" si="2"/>
        <v>0</v>
      </c>
      <c r="G12" s="9">
        <f t="shared" si="2"/>
        <v>0</v>
      </c>
      <c r="H12" s="9">
        <f t="shared" si="2"/>
        <v>0</v>
      </c>
      <c r="I12" s="26"/>
      <c r="J12" s="10"/>
    </row>
    <row r="13" spans="1:10" ht="30.95" customHeight="1">
      <c r="A13" s="34"/>
      <c r="B13" s="17" t="s">
        <v>17</v>
      </c>
      <c r="C13" s="26"/>
      <c r="D13" s="26"/>
      <c r="E13" s="26"/>
      <c r="F13" s="26"/>
      <c r="G13" s="26"/>
      <c r="H13" s="9">
        <f>SUM(C13:G13)</f>
        <v>0</v>
      </c>
      <c r="I13" s="26" t="s">
        <v>20</v>
      </c>
      <c r="J13" s="10"/>
    </row>
    <row r="14" spans="1:10" ht="30.95" customHeight="1">
      <c r="A14" s="34"/>
      <c r="B14" s="17" t="s">
        <v>18</v>
      </c>
      <c r="C14" s="26"/>
      <c r="D14" s="26"/>
      <c r="E14" s="26"/>
      <c r="F14" s="26"/>
      <c r="G14" s="26"/>
      <c r="H14" s="9">
        <f>SUM(C14:G14)</f>
        <v>0</v>
      </c>
      <c r="I14" s="26" t="s">
        <v>20</v>
      </c>
      <c r="J14" s="10"/>
    </row>
    <row r="15" spans="1:10" ht="30.95" customHeight="1">
      <c r="A15" s="34"/>
      <c r="B15" s="17" t="s">
        <v>19</v>
      </c>
      <c r="C15" s="26"/>
      <c r="D15" s="26"/>
      <c r="E15" s="26"/>
      <c r="F15" s="26"/>
      <c r="G15" s="26"/>
      <c r="H15" s="9">
        <f>SUM(C15:G15)</f>
        <v>0</v>
      </c>
      <c r="I15" s="26" t="s">
        <v>20</v>
      </c>
      <c r="J15" s="10"/>
    </row>
    <row r="16" spans="1:10" ht="30.95" customHeight="1">
      <c r="A16" s="35"/>
      <c r="B16" s="11" t="s">
        <v>13</v>
      </c>
      <c r="C16" s="24"/>
      <c r="D16" s="24"/>
      <c r="E16" s="24"/>
      <c r="F16" s="24"/>
      <c r="G16" s="24"/>
      <c r="H16" s="11">
        <f>SUM(C16:G16)</f>
        <v>0</v>
      </c>
      <c r="I16" s="24" t="s">
        <v>44</v>
      </c>
      <c r="J16" s="10"/>
    </row>
    <row r="17" spans="1:10" ht="30.95" customHeight="1">
      <c r="A17" s="35"/>
      <c r="B17" s="11" t="s">
        <v>12</v>
      </c>
      <c r="C17" s="24"/>
      <c r="D17" s="24"/>
      <c r="E17" s="24"/>
      <c r="F17" s="24"/>
      <c r="G17" s="24"/>
      <c r="H17" s="11">
        <f t="shared" ref="H17:H35" si="3">SUM(C17:G17)</f>
        <v>0</v>
      </c>
      <c r="I17" s="24" t="s">
        <v>45</v>
      </c>
      <c r="J17" s="10"/>
    </row>
    <row r="18" spans="1:10" ht="30.95" customHeight="1">
      <c r="A18" s="35"/>
      <c r="B18" s="11" t="s">
        <v>14</v>
      </c>
      <c r="C18" s="24"/>
      <c r="D18" s="24"/>
      <c r="E18" s="24"/>
      <c r="F18" s="24"/>
      <c r="G18" s="24"/>
      <c r="H18" s="11">
        <f>SUM(C18:G18)</f>
        <v>0</v>
      </c>
      <c r="I18" s="24" t="s">
        <v>46</v>
      </c>
      <c r="J18" s="10"/>
    </row>
    <row r="19" spans="1:10" ht="30.95" customHeight="1">
      <c r="A19" s="35"/>
      <c r="B19" s="11" t="s">
        <v>15</v>
      </c>
      <c r="C19" s="24"/>
      <c r="D19" s="24"/>
      <c r="E19" s="24"/>
      <c r="F19" s="24"/>
      <c r="G19" s="24"/>
      <c r="H19" s="11">
        <f t="shared" si="3"/>
        <v>0</v>
      </c>
      <c r="I19" s="24" t="s">
        <v>47</v>
      </c>
      <c r="J19" s="10"/>
    </row>
    <row r="20" spans="1:10" ht="30.95" customHeight="1">
      <c r="A20" s="35"/>
      <c r="B20" s="12" t="s">
        <v>50</v>
      </c>
      <c r="C20" s="24"/>
      <c r="D20" s="24"/>
      <c r="E20" s="24"/>
      <c r="F20" s="24"/>
      <c r="G20" s="24"/>
      <c r="H20" s="11">
        <f>SUM(C20:G20)</f>
        <v>0</v>
      </c>
      <c r="I20" s="24" t="s">
        <v>49</v>
      </c>
      <c r="J20" s="10"/>
    </row>
    <row r="21" spans="1:10" ht="30.95" customHeight="1">
      <c r="A21" s="35"/>
      <c r="B21" s="12" t="s">
        <v>51</v>
      </c>
      <c r="C21" s="24"/>
      <c r="D21" s="24"/>
      <c r="E21" s="24"/>
      <c r="F21" s="24"/>
      <c r="G21" s="24"/>
      <c r="H21" s="11">
        <f>SUM(C21:G21)</f>
        <v>0</v>
      </c>
      <c r="I21" s="24" t="s">
        <v>48</v>
      </c>
      <c r="J21" s="10"/>
    </row>
    <row r="22" spans="1:10" ht="30.95" customHeight="1">
      <c r="A22" s="35"/>
      <c r="B22" s="12" t="s">
        <v>52</v>
      </c>
      <c r="C22" s="24"/>
      <c r="D22" s="24"/>
      <c r="E22" s="24"/>
      <c r="F22" s="24"/>
      <c r="G22" s="24"/>
      <c r="H22" s="11"/>
      <c r="I22" s="24" t="s">
        <v>53</v>
      </c>
      <c r="J22" s="10"/>
    </row>
    <row r="23" spans="1:10" ht="30.95" customHeight="1">
      <c r="A23" s="35"/>
      <c r="B23" s="11" t="s">
        <v>54</v>
      </c>
      <c r="C23" s="24"/>
      <c r="D23" s="24"/>
      <c r="E23" s="24"/>
      <c r="F23" s="24"/>
      <c r="G23" s="24"/>
      <c r="H23" s="11">
        <f>SUM(C23:G23)</f>
        <v>0</v>
      </c>
      <c r="I23" s="24"/>
      <c r="J23" s="10"/>
    </row>
    <row r="24" spans="1:10" ht="30.95" customHeight="1">
      <c r="A24" s="36"/>
      <c r="B24" s="18" t="s">
        <v>16</v>
      </c>
      <c r="C24" s="19">
        <f t="shared" ref="C24:H24" si="4">SUM(C16:C23,C12)</f>
        <v>0</v>
      </c>
      <c r="D24" s="19">
        <f t="shared" si="4"/>
        <v>0</v>
      </c>
      <c r="E24" s="19">
        <f t="shared" si="4"/>
        <v>0</v>
      </c>
      <c r="F24" s="19">
        <f t="shared" si="4"/>
        <v>0</v>
      </c>
      <c r="G24" s="19">
        <f t="shared" si="4"/>
        <v>0</v>
      </c>
      <c r="H24" s="19">
        <f t="shared" si="4"/>
        <v>0</v>
      </c>
      <c r="I24" s="25"/>
      <c r="J24" s="10"/>
    </row>
    <row r="25" spans="1:10" ht="30.95" customHeight="1">
      <c r="A25" s="37" t="s">
        <v>34</v>
      </c>
      <c r="B25" s="13" t="s">
        <v>11</v>
      </c>
      <c r="C25" s="11">
        <f>SUM(C26:C27)</f>
        <v>0</v>
      </c>
      <c r="D25" s="11">
        <f t="shared" ref="D25:H25" si="5">SUM(D26:D27)</f>
        <v>0</v>
      </c>
      <c r="E25" s="11">
        <f t="shared" si="5"/>
        <v>0</v>
      </c>
      <c r="F25" s="11">
        <f t="shared" si="5"/>
        <v>0</v>
      </c>
      <c r="G25" s="11">
        <f t="shared" si="5"/>
        <v>0</v>
      </c>
      <c r="H25" s="11">
        <f t="shared" si="5"/>
        <v>0</v>
      </c>
      <c r="I25" s="24"/>
      <c r="J25" s="10"/>
    </row>
    <row r="26" spans="1:10" ht="30.95" customHeight="1">
      <c r="A26" s="34"/>
      <c r="B26" s="17" t="s">
        <v>21</v>
      </c>
      <c r="C26" s="24"/>
      <c r="D26" s="24"/>
      <c r="E26" s="24"/>
      <c r="F26" s="24"/>
      <c r="G26" s="24"/>
      <c r="H26" s="11">
        <f>SUM(C26:G26)</f>
        <v>0</v>
      </c>
      <c r="I26" s="26" t="s">
        <v>20</v>
      </c>
      <c r="J26" s="10"/>
    </row>
    <row r="27" spans="1:10" ht="30.95" customHeight="1">
      <c r="A27" s="34"/>
      <c r="B27" s="17" t="s">
        <v>22</v>
      </c>
      <c r="C27" s="24"/>
      <c r="D27" s="24"/>
      <c r="E27" s="24"/>
      <c r="F27" s="24"/>
      <c r="G27" s="24"/>
      <c r="H27" s="11">
        <f t="shared" si="3"/>
        <v>0</v>
      </c>
      <c r="I27" s="26" t="s">
        <v>20</v>
      </c>
      <c r="J27" s="10"/>
    </row>
    <row r="28" spans="1:10" ht="30.95" customHeight="1">
      <c r="A28" s="34"/>
      <c r="B28" s="14" t="s">
        <v>23</v>
      </c>
      <c r="C28" s="24"/>
      <c r="D28" s="24"/>
      <c r="E28" s="24"/>
      <c r="F28" s="24"/>
      <c r="G28" s="24"/>
      <c r="H28" s="11">
        <f t="shared" si="3"/>
        <v>0</v>
      </c>
      <c r="I28" s="24" t="s">
        <v>55</v>
      </c>
      <c r="J28" s="10"/>
    </row>
    <row r="29" spans="1:10" ht="30.95" customHeight="1">
      <c r="A29" s="34"/>
      <c r="B29" s="11" t="s">
        <v>29</v>
      </c>
      <c r="C29" s="24"/>
      <c r="D29" s="24"/>
      <c r="E29" s="24"/>
      <c r="F29" s="24"/>
      <c r="G29" s="24"/>
      <c r="H29" s="11">
        <f t="shared" si="3"/>
        <v>0</v>
      </c>
      <c r="I29" s="24" t="s">
        <v>56</v>
      </c>
      <c r="J29" s="10"/>
    </row>
    <row r="30" spans="1:10" ht="30.95" customHeight="1">
      <c r="A30" s="34"/>
      <c r="B30" s="11" t="s">
        <v>30</v>
      </c>
      <c r="C30" s="24"/>
      <c r="D30" s="24"/>
      <c r="E30" s="24"/>
      <c r="F30" s="24"/>
      <c r="G30" s="24"/>
      <c r="H30" s="11">
        <f t="shared" si="3"/>
        <v>0</v>
      </c>
      <c r="I30" s="24" t="s">
        <v>47</v>
      </c>
      <c r="J30" s="10"/>
    </row>
    <row r="31" spans="1:10" ht="30.95" customHeight="1">
      <c r="A31" s="34"/>
      <c r="B31" s="14" t="s">
        <v>31</v>
      </c>
      <c r="C31" s="24"/>
      <c r="D31" s="24"/>
      <c r="E31" s="24"/>
      <c r="F31" s="24"/>
      <c r="G31" s="24"/>
      <c r="H31" s="11">
        <f t="shared" si="3"/>
        <v>0</v>
      </c>
      <c r="I31" s="30" t="s">
        <v>57</v>
      </c>
      <c r="J31" s="10"/>
    </row>
    <row r="32" spans="1:10" ht="30.95" customHeight="1">
      <c r="A32" s="34"/>
      <c r="B32" s="31" t="s">
        <v>59</v>
      </c>
      <c r="C32" s="24"/>
      <c r="D32" s="24"/>
      <c r="E32" s="24"/>
      <c r="F32" s="24"/>
      <c r="G32" s="24"/>
      <c r="H32" s="11">
        <f t="shared" si="3"/>
        <v>0</v>
      </c>
      <c r="I32" s="24" t="s">
        <v>58</v>
      </c>
      <c r="J32" s="10"/>
    </row>
    <row r="33" spans="1:10" ht="30.95" customHeight="1">
      <c r="A33" s="34"/>
      <c r="B33" s="14" t="s">
        <v>32</v>
      </c>
      <c r="C33" s="24"/>
      <c r="D33" s="24"/>
      <c r="E33" s="24"/>
      <c r="F33" s="24"/>
      <c r="G33" s="24"/>
      <c r="H33" s="11">
        <f t="shared" si="3"/>
        <v>0</v>
      </c>
      <c r="I33" s="24" t="s">
        <v>60</v>
      </c>
      <c r="J33" s="10"/>
    </row>
    <row r="34" spans="1:10" ht="30.95" customHeight="1">
      <c r="A34" s="34"/>
      <c r="B34" s="12" t="s">
        <v>9</v>
      </c>
      <c r="C34" s="24"/>
      <c r="D34" s="24"/>
      <c r="E34" s="24"/>
      <c r="F34" s="24"/>
      <c r="G34" s="24"/>
      <c r="H34" s="11">
        <f t="shared" si="3"/>
        <v>0</v>
      </c>
      <c r="I34" s="24" t="s">
        <v>49</v>
      </c>
      <c r="J34" s="10"/>
    </row>
    <row r="35" spans="1:10" ht="30.95" customHeight="1">
      <c r="A35" s="34"/>
      <c r="B35" s="11" t="s">
        <v>54</v>
      </c>
      <c r="C35" s="24"/>
      <c r="D35" s="24"/>
      <c r="E35" s="24"/>
      <c r="F35" s="24"/>
      <c r="G35" s="24"/>
      <c r="H35" s="11">
        <f t="shared" si="3"/>
        <v>0</v>
      </c>
      <c r="I35" s="24"/>
      <c r="J35" s="10"/>
    </row>
    <row r="36" spans="1:10" ht="30.95" customHeight="1" thickBot="1">
      <c r="A36" s="38"/>
      <c r="B36" s="20" t="s">
        <v>16</v>
      </c>
      <c r="C36" s="21">
        <f t="shared" ref="C36:H36" si="6">SUM(C28:C35,C25)</f>
        <v>0</v>
      </c>
      <c r="D36" s="21">
        <f t="shared" si="6"/>
        <v>0</v>
      </c>
      <c r="E36" s="21">
        <f t="shared" si="6"/>
        <v>0</v>
      </c>
      <c r="F36" s="21">
        <f t="shared" si="6"/>
        <v>0</v>
      </c>
      <c r="G36" s="21">
        <f t="shared" si="6"/>
        <v>0</v>
      </c>
      <c r="H36" s="21">
        <f t="shared" si="6"/>
        <v>0</v>
      </c>
      <c r="I36" s="27"/>
      <c r="J36" s="10"/>
    </row>
    <row r="37" spans="1:10" ht="30.95" customHeight="1">
      <c r="A37" s="39" t="s">
        <v>10</v>
      </c>
      <c r="B37" s="39"/>
      <c r="C37" s="22">
        <f t="shared" ref="C37:H37" si="7">SUMIF($B$7:$B$36,"計",C$7:C$36)</f>
        <v>0</v>
      </c>
      <c r="D37" s="22">
        <f t="shared" si="7"/>
        <v>0</v>
      </c>
      <c r="E37" s="22">
        <f t="shared" si="7"/>
        <v>0</v>
      </c>
      <c r="F37" s="22">
        <f t="shared" si="7"/>
        <v>0</v>
      </c>
      <c r="G37" s="22">
        <f t="shared" si="7"/>
        <v>0</v>
      </c>
      <c r="H37" s="22">
        <f t="shared" si="7"/>
        <v>0</v>
      </c>
      <c r="I37" s="28"/>
      <c r="J37" s="10"/>
    </row>
    <row r="38" spans="1:10">
      <c r="A38" s="15" t="s">
        <v>37</v>
      </c>
      <c r="B38" s="2"/>
      <c r="C38" s="2"/>
      <c r="D38" s="2"/>
    </row>
    <row r="39" spans="1:10" ht="20.100000000000001" customHeight="1"/>
    <row r="40" spans="1:10" ht="20.100000000000001" customHeight="1"/>
    <row r="41" spans="1:10" ht="20.100000000000001" customHeight="1"/>
    <row r="42" spans="1:10" ht="20.100000000000001" customHeight="1"/>
    <row r="43" spans="1:10" ht="20.100000000000001" customHeight="1"/>
    <row r="44" spans="1:10" ht="20.100000000000001" customHeight="1"/>
    <row r="45" spans="1:10" ht="20.100000000000001" customHeight="1"/>
    <row r="46" spans="1:10" ht="20.100000000000001" customHeight="1"/>
    <row r="47" spans="1:10" ht="20.100000000000001" customHeight="1"/>
    <row r="48" spans="1:10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</sheetData>
  <mergeCells count="9">
    <mergeCell ref="A12:A24"/>
    <mergeCell ref="A25:A36"/>
    <mergeCell ref="A37:B37"/>
    <mergeCell ref="A1:I1"/>
    <mergeCell ref="A4:B6"/>
    <mergeCell ref="C4:G4"/>
    <mergeCell ref="H4:H6"/>
    <mergeCell ref="I4:I6"/>
    <mergeCell ref="A7:A11"/>
  </mergeCells>
  <phoneticPr fontId="3"/>
  <printOptions horizontalCentered="1" verticalCentered="1"/>
  <pageMargins left="0.43307086614173229" right="0.23622047244094491" top="0.35433070866141736" bottom="0.35433070866141736" header="0.31496062992125984" footer="0.31496062992125984"/>
  <pageSetup paperSize="9" scale="68" orientation="portrait" r:id="rId1"/>
  <headerFooter>
    <oddHeader>&amp;L&amp;"ＭＳ 明朝,標準"&amp;18（様式Ⅳ）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見積内訳書</vt:lpstr>
      <vt:lpstr>見積内訳書!Print_Area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浦口 一也</dc:creator>
  <cp:lastModifiedBy>浦口 一也</cp:lastModifiedBy>
  <cp:lastPrinted>2019-02-04T00:41:57Z</cp:lastPrinted>
  <dcterms:created xsi:type="dcterms:W3CDTF">2018-08-30T05:32:17Z</dcterms:created>
  <dcterms:modified xsi:type="dcterms:W3CDTF">2023-07-08T05:20:20Z</dcterms:modified>
</cp:coreProperties>
</file>